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15" activeTab="1"/>
  </bookViews>
  <sheets>
    <sheet name="Stage I" sheetId="1" r:id="rId1"/>
    <sheet name="Stage II" sheetId="2" r:id="rId2"/>
    <sheet name="Stage III" sheetId="3" r:id="rId3"/>
  </sheets>
  <definedNames/>
  <calcPr fullCalcOnLoad="1"/>
</workbook>
</file>

<file path=xl/sharedStrings.xml><?xml version="1.0" encoding="utf-8"?>
<sst xmlns="http://schemas.openxmlformats.org/spreadsheetml/2006/main" count="654" uniqueCount="270">
  <si>
    <t>1.</t>
  </si>
  <si>
    <t>2.</t>
  </si>
  <si>
    <t>3.</t>
  </si>
  <si>
    <t>CROATIA</t>
  </si>
  <si>
    <t>4.</t>
  </si>
  <si>
    <t>HUNGARY</t>
  </si>
  <si>
    <t>5.</t>
  </si>
  <si>
    <t>INDIA</t>
  </si>
  <si>
    <t>6.</t>
  </si>
  <si>
    <t>MOLDOVA</t>
  </si>
  <si>
    <t>Moldova State University, Chișinău</t>
  </si>
  <si>
    <t>7.</t>
  </si>
  <si>
    <t>8.</t>
  </si>
  <si>
    <t>9.</t>
  </si>
  <si>
    <t>10.</t>
  </si>
  <si>
    <t>11.</t>
  </si>
  <si>
    <t>NIGERIA</t>
  </si>
  <si>
    <t>12.</t>
  </si>
  <si>
    <t>13.</t>
  </si>
  <si>
    <t>14.</t>
  </si>
  <si>
    <t>15.</t>
  </si>
  <si>
    <t>RUSSIA</t>
  </si>
  <si>
    <t>16.</t>
  </si>
  <si>
    <t>17.</t>
  </si>
  <si>
    <t>18.</t>
  </si>
  <si>
    <t>Julia Gorelova</t>
  </si>
  <si>
    <t>19.</t>
  </si>
  <si>
    <t>Ekaterina Gruzdeva</t>
  </si>
  <si>
    <t>20.</t>
  </si>
  <si>
    <t>21.</t>
  </si>
  <si>
    <t>Daria Mazur</t>
  </si>
  <si>
    <t>22.</t>
  </si>
  <si>
    <t>23.</t>
  </si>
  <si>
    <t>24.</t>
  </si>
  <si>
    <t>25.</t>
  </si>
  <si>
    <t>Iryna Laskina</t>
  </si>
  <si>
    <t>UKRAINE</t>
  </si>
  <si>
    <t>26.</t>
  </si>
  <si>
    <t>UNITED KINGDOM</t>
  </si>
  <si>
    <t>27.</t>
  </si>
  <si>
    <t>28.</t>
  </si>
  <si>
    <t>29.</t>
  </si>
  <si>
    <t>30.</t>
  </si>
  <si>
    <t>31.</t>
  </si>
  <si>
    <t>Natalia Kucińska</t>
  </si>
  <si>
    <t>POLAND</t>
  </si>
  <si>
    <t>32.</t>
  </si>
  <si>
    <t>33.</t>
  </si>
  <si>
    <t>34.</t>
  </si>
  <si>
    <t>Wiktoria Kolano</t>
  </si>
  <si>
    <t>35.</t>
  </si>
  <si>
    <t>36.</t>
  </si>
  <si>
    <t>37.</t>
  </si>
  <si>
    <t>Katarzyna Pal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</si>
  <si>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</si>
  <si>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</si>
  <si>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</si>
  <si>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</si>
  <si>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</si>
  <si>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</si>
  <si>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</si>
  <si>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</si>
  <si>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</si>
  <si>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Aleksandra Nędza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</si>
  <si>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</si>
  <si>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</si>
  <si>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</si>
  <si>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</si>
  <si>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</si>
  <si>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</si>
  <si>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</si>
  <si>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</si>
  <si>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</si>
  <si>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</si>
  <si>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</si>
  <si>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</si>
  <si>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</si>
  <si>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</si>
  <si>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</si>
  <si>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</si>
  <si>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</si>
  <si>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</si>
  <si>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</si>
  <si>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</si>
  <si>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</si>
  <si>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</si>
  <si>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</si>
  <si>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</si>
  <si>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</si>
  <si>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</si>
  <si>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</si>
  <si>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</si>
  <si>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</si>
  <si>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nr</t>
  </si>
  <si>
    <t>participant</t>
  </si>
  <si>
    <t>country</t>
  </si>
  <si>
    <t>university/school</t>
  </si>
  <si>
    <t>I stage qualifications</t>
  </si>
  <si>
    <t>I stage result</t>
  </si>
  <si>
    <t>passed (publication)</t>
  </si>
  <si>
    <t>obligatory</t>
  </si>
  <si>
    <t>II stage qualification</t>
  </si>
  <si>
    <t>yes</t>
  </si>
  <si>
    <t>passed (former finalist)</t>
  </si>
  <si>
    <t>passed (military service)</t>
  </si>
  <si>
    <t>other qualified to II stage</t>
  </si>
  <si>
    <t>I stage winners (essay publication)</t>
  </si>
  <si>
    <t>passed (essay contest)</t>
  </si>
  <si>
    <t>university/school/team</t>
  </si>
  <si>
    <t>essay contest qualified</t>
  </si>
  <si>
    <t>geography quiz</t>
  </si>
  <si>
    <t>arms quiz</t>
  </si>
  <si>
    <t>geopolitical duels</t>
  </si>
  <si>
    <t>Final qualification</t>
  </si>
  <si>
    <t>currently in competition:</t>
  </si>
  <si>
    <t>main test</t>
  </si>
  <si>
    <t>Cecilia Palacios</t>
  </si>
  <si>
    <t>ARGENTINA</t>
  </si>
  <si>
    <t>Cordelia Jones</t>
  </si>
  <si>
    <t>AUSTRALIA</t>
  </si>
  <si>
    <t>National University of the Littoral, Santa Fe</t>
  </si>
  <si>
    <t>University of Queensland, Brisbane</t>
  </si>
  <si>
    <t>Vitaliy Grin</t>
  </si>
  <si>
    <t>BELARUS</t>
  </si>
  <si>
    <t>Minsk State Linguistic University, Minsk</t>
  </si>
  <si>
    <t>Irina Horova</t>
  </si>
  <si>
    <t>Belarussian Law University, Minsk</t>
  </si>
  <si>
    <t>Crystal Walts</t>
  </si>
  <si>
    <t>CANADA</t>
  </si>
  <si>
    <t>University of Victoria (BC), Victoria</t>
  </si>
  <si>
    <t>Petra Avalica</t>
  </si>
  <si>
    <t>University of Zagreb</t>
  </si>
  <si>
    <t>Tomislav Brkljacic</t>
  </si>
  <si>
    <t>Dragan Segedin</t>
  </si>
  <si>
    <t>Anjar Tri Laksono</t>
  </si>
  <si>
    <t>Eldaniz Gusseinov</t>
  </si>
  <si>
    <t>Andrassy University, Budapest</t>
  </si>
  <si>
    <t>Manish Chauhan</t>
  </si>
  <si>
    <t>Aashwit Jishtu</t>
  </si>
  <si>
    <t>University of Punjab, Chandigarh</t>
  </si>
  <si>
    <t>ITALY</t>
  </si>
  <si>
    <t>University of Trident</t>
  </si>
  <si>
    <t>Lorenzo Macellari</t>
  </si>
  <si>
    <t>Andrea Bălăoiu</t>
  </si>
  <si>
    <t>JAPAN</t>
  </si>
  <si>
    <t>Gakushin University, Tokio</t>
  </si>
  <si>
    <t>Tatiana Mihai</t>
  </si>
  <si>
    <t>Ann-Sophie von Gaisberg-Schöckingen</t>
  </si>
  <si>
    <t>Yassine el Harchioui</t>
  </si>
  <si>
    <t>NETHERLANDS</t>
  </si>
  <si>
    <t>The Hague Univ. of Applied Sc., The Hague</t>
  </si>
  <si>
    <t>Daniel Biambo Ibifuro</t>
  </si>
  <si>
    <t>Afe Babaloa University, Ado-Ekiti</t>
  </si>
  <si>
    <t>Acuu Pamzie</t>
  </si>
  <si>
    <t>PHILIPPINES</t>
  </si>
  <si>
    <t>Naval State University, Biliran</t>
  </si>
  <si>
    <t>José Ataí de Banazd</t>
  </si>
  <si>
    <t>PORTUGAL</t>
  </si>
  <si>
    <t>Portugal Military College, Lisbon</t>
  </si>
  <si>
    <t>Anton Kurilov</t>
  </si>
  <si>
    <t>Lomonosov Moscow State Univ., Moscow</t>
  </si>
  <si>
    <t>Nazar Kurbanov</t>
  </si>
  <si>
    <t>MGIMO University, Moscow</t>
  </si>
  <si>
    <t>State Univ. of Saint Petersburg</t>
  </si>
  <si>
    <t>Kristina Semenova</t>
  </si>
  <si>
    <t>Victor Kiong</t>
  </si>
  <si>
    <t>SINGAPORE</t>
  </si>
  <si>
    <t>National University of Singapore</t>
  </si>
  <si>
    <t>Leonardo David Marszovszký</t>
  </si>
  <si>
    <t>SLOVAKIA</t>
  </si>
  <si>
    <t>Comenius University, Bratislava</t>
  </si>
  <si>
    <t>Karol Švajčík</t>
  </si>
  <si>
    <t>Matej Bel University, Banská Bystrica</t>
  </si>
  <si>
    <t>Jon Košir</t>
  </si>
  <si>
    <t>SLOVENIA</t>
  </si>
  <si>
    <t>University of Ljubljana</t>
  </si>
  <si>
    <t>Jane Mokoena</t>
  </si>
  <si>
    <t>SOUTH AFRICA</t>
  </si>
  <si>
    <t>University of Free State, Bloemfontein</t>
  </si>
  <si>
    <t>Miguel Garcia Serna</t>
  </si>
  <si>
    <t>SPAIN</t>
  </si>
  <si>
    <t>University of Sevilla</t>
  </si>
  <si>
    <t>Eoin Dunne</t>
  </si>
  <si>
    <t>SWEDEN</t>
  </si>
  <si>
    <t>University of Lund</t>
  </si>
  <si>
    <t>National Aviation University, Kiev</t>
  </si>
  <si>
    <t>Kent Benedict Anzawa</t>
  </si>
  <si>
    <t>King's College, London</t>
  </si>
  <si>
    <t>Dominika Durmaz</t>
  </si>
  <si>
    <t>WSB Academy, Dąbrowa Górnicza</t>
  </si>
  <si>
    <t>Sylwia Bednarz</t>
  </si>
  <si>
    <t>Alan Matuszek</t>
  </si>
  <si>
    <t>Aleksander Bojanowski</t>
  </si>
  <si>
    <t>3rd Sec. School of Gdynia</t>
  </si>
  <si>
    <t>Monika Rojek</t>
  </si>
  <si>
    <t>Polish Naval Academy, Gdynia</t>
  </si>
  <si>
    <t>Karol Iwan</t>
  </si>
  <si>
    <t>Janusz Szymański</t>
  </si>
  <si>
    <t>Jan Kochanowski University, Kielce</t>
  </si>
  <si>
    <t>University of Physical Education, Kraków</t>
  </si>
  <si>
    <t>5th Sec. School of Kraków</t>
  </si>
  <si>
    <t>Piotr Kachel</t>
  </si>
  <si>
    <t>Adrianna Mazur</t>
  </si>
  <si>
    <t>Andrzej Frycz Modrzewski Univ., Kraków</t>
  </si>
  <si>
    <t>Patrcja Radecka</t>
  </si>
  <si>
    <t>Pedagogical University of Kraków</t>
  </si>
  <si>
    <t>Dawid Bodziony</t>
  </si>
  <si>
    <t>Michał Jabłoński</t>
  </si>
  <si>
    <t>Patrycja Piróg</t>
  </si>
  <si>
    <t>Paweł Zębik</t>
  </si>
  <si>
    <t>Piotr Obikowski</t>
  </si>
  <si>
    <t>Maria Curie-Skłodowska University, Lublin</t>
  </si>
  <si>
    <t>Patryk Matysiuk</t>
  </si>
  <si>
    <t>Franciszek Skok</t>
  </si>
  <si>
    <t>University of Łódź</t>
  </si>
  <si>
    <t>University of Pécs</t>
  </si>
  <si>
    <t>Piotr Kowalczyk</t>
  </si>
  <si>
    <t>3rd Sec. School of Olsztyn</t>
  </si>
  <si>
    <t>Adam Mickiewicz University, Poznań</t>
  </si>
  <si>
    <t>Kamil Kłyszejko</t>
  </si>
  <si>
    <t>Danuta Waśkowiak</t>
  </si>
  <si>
    <t>Adam Głąb</t>
  </si>
  <si>
    <t>5th Sec. School of Rzeszów</t>
  </si>
  <si>
    <t>State School of Higher Education, Sandomierz</t>
  </si>
  <si>
    <t>Michał Mochocki</t>
  </si>
  <si>
    <t>Jakub Dziembowski</t>
  </si>
  <si>
    <t>Silesian University, Sosnowiec</t>
  </si>
  <si>
    <t>Agriculture Schools Union, Środa Wielkopolska</t>
  </si>
  <si>
    <t>Marcin Jaguś</t>
  </si>
  <si>
    <t>Maksymilian Pohl</t>
  </si>
  <si>
    <t>Klaudia Mazur</t>
  </si>
  <si>
    <t>University of Warsaw</t>
  </si>
  <si>
    <t>Krystian Kaniewski</t>
  </si>
  <si>
    <t>Academy of Land Forces, Wroclaw</t>
  </si>
  <si>
    <t>Kacper Kremiec</t>
  </si>
  <si>
    <t>1st Schools Union of Żory</t>
  </si>
  <si>
    <t>qualified as the Geopolitical essay contest winners</t>
  </si>
  <si>
    <t>Kalina Badowska</t>
  </si>
  <si>
    <t>no</t>
  </si>
  <si>
    <t>NA</t>
  </si>
  <si>
    <t>yes (winner)</t>
  </si>
  <si>
    <t>Oliwier Oleszczuk</t>
  </si>
  <si>
    <t>1st Sec. School of Chełm</t>
  </si>
  <si>
    <t>State School of Higher Education, Chełm</t>
  </si>
  <si>
    <t>Karolina Brysiak</t>
  </si>
  <si>
    <t>Patryk Kral</t>
  </si>
  <si>
    <t>1st Sec. School of Cieszyn</t>
  </si>
  <si>
    <t>Jakub Zgłobicki</t>
  </si>
  <si>
    <t>3rd Sec. School of Lublin</t>
  </si>
  <si>
    <t>Franciszek Stachura-Baran</t>
  </si>
  <si>
    <t>21st Sec. School of Lublin</t>
  </si>
  <si>
    <t>Bruno Bojanowski</t>
  </si>
  <si>
    <t>1st Sec. School of Inowrocław</t>
  </si>
  <si>
    <t>Mikołaj Mrozek</t>
  </si>
  <si>
    <t>3 top scorers</t>
  </si>
  <si>
    <t>4-10 places</t>
  </si>
  <si>
    <t>11-20 places</t>
  </si>
  <si>
    <t>21-30 places</t>
  </si>
  <si>
    <t>others who passed further</t>
  </si>
  <si>
    <t>eliminated</t>
  </si>
  <si>
    <t>DSQ: no reply</t>
  </si>
  <si>
    <t>DSQ: no signature/no scan/answer sheet not marked properly</t>
  </si>
  <si>
    <t>DSQ: cheater (copied answers)</t>
  </si>
  <si>
    <t>DSQ: cheater (copied answers)/no scan</t>
  </si>
  <si>
    <t>Patrycja Radecka</t>
  </si>
  <si>
    <t>State Academy of Applied Sciences, Chełm</t>
  </si>
  <si>
    <t>DSQ: time limit exceeded</t>
  </si>
  <si>
    <t>34 participants</t>
  </si>
  <si>
    <t>TOTAL SCORE</t>
  </si>
  <si>
    <t>resigned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</si>
</sst>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/>
    </xf>
    <xf numFmtId="0" fontId="0" fillId="7" borderId="8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0" borderId="9" xfId="0" applyFill="1" applyBorder="1" applyAlignment="1">
      <alignment/>
    </xf>
    <xf numFmtId="0" fontId="0" fillId="7" borderId="10" xfId="0" applyFill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vertical="center"/>
    </xf>
    <xf numFmtId="0" fontId="1" fillId="11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8" borderId="5" xfId="0" applyFill="1" applyBorder="1" applyAlignment="1">
      <alignment/>
    </xf>
    <xf numFmtId="0" fontId="0" fillId="8" borderId="5" xfId="0" applyFill="1" applyBorder="1" applyAlignment="1">
      <alignment horizontal="center"/>
    </xf>
    <xf numFmtId="0" fontId="0" fillId="12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6" fillId="8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34" sqref="A34:D34"/>
    </sheetView>
  </sheetViews>
  <sheetFormatPr defaultColWidth="9.140625" defaultRowHeight="12.75"/>
  <cols>
    <col min="1" max="1" width="18.140625" style="0" customWidth="1"/>
    <col min="2" max="2" width="36.140625" style="0" bestFit="1" customWidth="1"/>
    <col min="3" max="3" width="21.8515625" style="0" customWidth="1"/>
    <col min="4" max="4" width="44.140625" style="6" customWidth="1"/>
    <col min="5" max="5" width="21.421875" style="0" bestFit="1" customWidth="1"/>
    <col min="6" max="6" width="13.8515625" style="0" customWidth="1"/>
    <col min="7" max="7" width="17.57421875" style="13" bestFit="1" customWidth="1"/>
    <col min="9" max="9" width="13.28125" style="0" bestFit="1" customWidth="1"/>
    <col min="10" max="10" width="19.28125" style="0" customWidth="1"/>
    <col min="11" max="11" width="10.28125" style="0" bestFit="1" customWidth="1"/>
    <col min="12" max="12" width="36.140625" style="0" customWidth="1"/>
  </cols>
  <sheetData>
    <row r="1" spans="1:12" ht="13.5" thickBot="1">
      <c r="A1" s="18" t="s">
        <v>93</v>
      </c>
      <c r="B1" s="19" t="s">
        <v>94</v>
      </c>
      <c r="C1" s="19" t="s">
        <v>95</v>
      </c>
      <c r="D1" s="20" t="s">
        <v>96</v>
      </c>
      <c r="E1" s="19" t="s">
        <v>97</v>
      </c>
      <c r="F1" s="19" t="s">
        <v>98</v>
      </c>
      <c r="G1" s="21" t="s">
        <v>101</v>
      </c>
      <c r="I1" s="32"/>
      <c r="J1" s="32"/>
      <c r="K1" s="32"/>
      <c r="L1" s="32"/>
    </row>
    <row r="2" spans="1:12" ht="16.5" thickBot="1">
      <c r="A2" s="1" t="s">
        <v>0</v>
      </c>
      <c r="B2" s="2" t="s">
        <v>116</v>
      </c>
      <c r="C2" s="5" t="s">
        <v>117</v>
      </c>
      <c r="D2" s="11" t="s">
        <v>120</v>
      </c>
      <c r="E2" s="17" t="s">
        <v>99</v>
      </c>
      <c r="F2" s="17" t="s">
        <v>239</v>
      </c>
      <c r="G2" s="14" t="s">
        <v>102</v>
      </c>
      <c r="I2" s="32"/>
      <c r="J2" s="22"/>
      <c r="K2" s="32"/>
      <c r="L2" s="32"/>
    </row>
    <row r="3" spans="1:12" ht="16.5" thickBot="1">
      <c r="A3" s="1" t="s">
        <v>1</v>
      </c>
      <c r="B3" s="2" t="s">
        <v>118</v>
      </c>
      <c r="C3" s="5" t="s">
        <v>119</v>
      </c>
      <c r="D3" s="4" t="s">
        <v>121</v>
      </c>
      <c r="E3" s="10" t="s">
        <v>100</v>
      </c>
      <c r="F3" s="49">
        <v>7.5</v>
      </c>
      <c r="G3" s="14" t="s">
        <v>102</v>
      </c>
      <c r="I3" s="32"/>
      <c r="J3" s="22"/>
      <c r="K3" s="32"/>
      <c r="L3" s="32"/>
    </row>
    <row r="4" spans="1:12" ht="16.5" thickBot="1">
      <c r="A4" s="1" t="s">
        <v>2</v>
      </c>
      <c r="B4" s="2" t="s">
        <v>122</v>
      </c>
      <c r="C4" s="67" t="s">
        <v>123</v>
      </c>
      <c r="D4" s="4" t="s">
        <v>124</v>
      </c>
      <c r="E4" s="10" t="s">
        <v>100</v>
      </c>
      <c r="F4" s="47">
        <v>-10</v>
      </c>
      <c r="G4" s="48" t="s">
        <v>238</v>
      </c>
      <c r="I4" s="32"/>
      <c r="J4" s="22"/>
      <c r="K4" s="32"/>
      <c r="L4" s="32"/>
    </row>
    <row r="5" spans="1:12" ht="16.5" thickBot="1">
      <c r="A5" s="1" t="s">
        <v>4</v>
      </c>
      <c r="B5" s="2" t="s">
        <v>125</v>
      </c>
      <c r="C5" s="68"/>
      <c r="D5" s="4" t="s">
        <v>126</v>
      </c>
      <c r="E5" s="17" t="s">
        <v>99</v>
      </c>
      <c r="F5" s="17" t="s">
        <v>239</v>
      </c>
      <c r="G5" s="14" t="s">
        <v>102</v>
      </c>
      <c r="I5" s="32"/>
      <c r="J5" s="22"/>
      <c r="K5" s="32"/>
      <c r="L5" s="32"/>
    </row>
    <row r="6" spans="1:12" ht="16.5" customHeight="1" thickBot="1">
      <c r="A6" s="1" t="s">
        <v>6</v>
      </c>
      <c r="B6" s="2" t="s">
        <v>127</v>
      </c>
      <c r="C6" s="5" t="s">
        <v>128</v>
      </c>
      <c r="D6" s="5" t="s">
        <v>129</v>
      </c>
      <c r="E6" s="10" t="s">
        <v>100</v>
      </c>
      <c r="F6" s="12">
        <v>11</v>
      </c>
      <c r="G6" s="52" t="s">
        <v>102</v>
      </c>
      <c r="I6" s="32"/>
      <c r="J6" s="22"/>
      <c r="K6" s="32"/>
      <c r="L6" s="32"/>
    </row>
    <row r="7" spans="1:12" ht="16.5" thickBot="1">
      <c r="A7" s="1" t="s">
        <v>8</v>
      </c>
      <c r="B7" s="2" t="s">
        <v>130</v>
      </c>
      <c r="C7" s="67" t="s">
        <v>3</v>
      </c>
      <c r="D7" s="67" t="s">
        <v>131</v>
      </c>
      <c r="E7" s="12" t="s">
        <v>100</v>
      </c>
      <c r="F7" s="12">
        <v>4.5</v>
      </c>
      <c r="G7" s="14" t="s">
        <v>102</v>
      </c>
      <c r="I7" s="32"/>
      <c r="J7" s="22"/>
      <c r="K7" s="32"/>
      <c r="L7" s="32"/>
    </row>
    <row r="8" spans="1:12" ht="16.5" thickBot="1">
      <c r="A8" s="1" t="s">
        <v>11</v>
      </c>
      <c r="B8" s="2" t="s">
        <v>132</v>
      </c>
      <c r="C8" s="69"/>
      <c r="D8" s="69"/>
      <c r="E8" s="17" t="s">
        <v>104</v>
      </c>
      <c r="F8" s="17" t="s">
        <v>239</v>
      </c>
      <c r="G8" s="14" t="s">
        <v>102</v>
      </c>
      <c r="I8" s="32"/>
      <c r="J8" s="22"/>
      <c r="K8" s="32"/>
      <c r="L8" s="32"/>
    </row>
    <row r="9" spans="1:12" ht="16.5" thickBot="1">
      <c r="A9" s="1" t="s">
        <v>12</v>
      </c>
      <c r="B9" s="2" t="s">
        <v>133</v>
      </c>
      <c r="C9" s="68"/>
      <c r="D9" s="68"/>
      <c r="E9" s="10" t="s">
        <v>100</v>
      </c>
      <c r="F9" s="47">
        <v>-10</v>
      </c>
      <c r="G9" s="48" t="s">
        <v>238</v>
      </c>
      <c r="I9" s="32"/>
      <c r="J9" s="22"/>
      <c r="K9" s="32"/>
      <c r="L9" s="32"/>
    </row>
    <row r="10" spans="1:12" ht="16.5" thickBot="1">
      <c r="A10" s="1" t="s">
        <v>13</v>
      </c>
      <c r="B10" s="2" t="s">
        <v>135</v>
      </c>
      <c r="C10" s="67" t="s">
        <v>5</v>
      </c>
      <c r="D10" s="11" t="s">
        <v>136</v>
      </c>
      <c r="E10" s="10" t="s">
        <v>100</v>
      </c>
      <c r="F10" s="12">
        <v>20</v>
      </c>
      <c r="G10" s="14" t="s">
        <v>102</v>
      </c>
      <c r="I10" s="32"/>
      <c r="J10" s="22"/>
      <c r="K10" s="32"/>
      <c r="L10" s="32"/>
    </row>
    <row r="11" spans="1:12" ht="16.5" customHeight="1" thickBot="1">
      <c r="A11" s="1" t="s">
        <v>14</v>
      </c>
      <c r="B11" s="2" t="s">
        <v>134</v>
      </c>
      <c r="C11" s="68"/>
      <c r="D11" s="11" t="s">
        <v>215</v>
      </c>
      <c r="E11" s="17" t="s">
        <v>99</v>
      </c>
      <c r="F11" s="17" t="s">
        <v>239</v>
      </c>
      <c r="G11" s="14" t="s">
        <v>102</v>
      </c>
      <c r="I11" s="32"/>
      <c r="J11" s="22"/>
      <c r="K11" s="32"/>
      <c r="L11" s="32"/>
    </row>
    <row r="12" spans="1:12" ht="16.5" thickBot="1">
      <c r="A12" s="1" t="s">
        <v>15</v>
      </c>
      <c r="B12" s="2" t="s">
        <v>137</v>
      </c>
      <c r="C12" s="67" t="s">
        <v>7</v>
      </c>
      <c r="D12" s="67" t="s">
        <v>139</v>
      </c>
      <c r="E12" s="12" t="s">
        <v>100</v>
      </c>
      <c r="F12" s="47">
        <v>-3</v>
      </c>
      <c r="G12" s="48" t="s">
        <v>238</v>
      </c>
      <c r="I12" s="32"/>
      <c r="J12" s="22"/>
      <c r="K12" s="32"/>
      <c r="L12" s="32"/>
    </row>
    <row r="13" spans="1:12" ht="16.5" thickBot="1">
      <c r="A13" s="1" t="s">
        <v>17</v>
      </c>
      <c r="B13" s="2" t="s">
        <v>138</v>
      </c>
      <c r="C13" s="68"/>
      <c r="D13" s="68"/>
      <c r="E13" s="12" t="s">
        <v>100</v>
      </c>
      <c r="F13" s="47">
        <v>-10</v>
      </c>
      <c r="G13" s="48" t="s">
        <v>238</v>
      </c>
      <c r="I13" s="32"/>
      <c r="J13" s="22"/>
      <c r="K13" s="32"/>
      <c r="L13" s="32"/>
    </row>
    <row r="14" spans="1:12" ht="16.5" thickBot="1">
      <c r="A14" s="1" t="s">
        <v>18</v>
      </c>
      <c r="B14" s="2" t="s">
        <v>237</v>
      </c>
      <c r="C14" s="67" t="s">
        <v>140</v>
      </c>
      <c r="D14" s="67" t="s">
        <v>141</v>
      </c>
      <c r="E14" s="12" t="s">
        <v>100</v>
      </c>
      <c r="F14" s="12">
        <v>14.5</v>
      </c>
      <c r="G14" s="14" t="s">
        <v>102</v>
      </c>
      <c r="I14" s="32"/>
      <c r="J14" s="22"/>
      <c r="K14" s="32"/>
      <c r="L14" s="32"/>
    </row>
    <row r="15" spans="1:12" ht="16.5" thickBot="1">
      <c r="A15" s="1" t="s">
        <v>19</v>
      </c>
      <c r="B15" s="2" t="s">
        <v>142</v>
      </c>
      <c r="C15" s="68"/>
      <c r="D15" s="68"/>
      <c r="E15" s="10" t="s">
        <v>100</v>
      </c>
      <c r="F15" s="12">
        <v>24.5</v>
      </c>
      <c r="G15" s="14" t="s">
        <v>102</v>
      </c>
      <c r="I15" s="32"/>
      <c r="J15" s="22"/>
      <c r="K15" s="32"/>
      <c r="L15" s="32"/>
    </row>
    <row r="16" spans="1:12" ht="16.5" thickBot="1">
      <c r="A16" s="1" t="s">
        <v>20</v>
      </c>
      <c r="B16" s="2" t="s">
        <v>143</v>
      </c>
      <c r="C16" s="11" t="s">
        <v>144</v>
      </c>
      <c r="D16" s="5" t="s">
        <v>145</v>
      </c>
      <c r="E16" s="17" t="s">
        <v>99</v>
      </c>
      <c r="F16" s="17" t="s">
        <v>239</v>
      </c>
      <c r="G16" s="14" t="s">
        <v>102</v>
      </c>
      <c r="I16" s="32"/>
      <c r="J16" s="22"/>
      <c r="K16" s="32"/>
      <c r="L16" s="32"/>
    </row>
    <row r="17" spans="1:7" ht="16.5" thickBot="1">
      <c r="A17" s="1" t="s">
        <v>22</v>
      </c>
      <c r="B17" s="2" t="s">
        <v>146</v>
      </c>
      <c r="C17" s="11" t="s">
        <v>9</v>
      </c>
      <c r="D17" s="5" t="s">
        <v>10</v>
      </c>
      <c r="E17" s="12" t="s">
        <v>100</v>
      </c>
      <c r="F17" s="47">
        <v>-5</v>
      </c>
      <c r="G17" s="48" t="s">
        <v>238</v>
      </c>
    </row>
    <row r="18" spans="1:7" ht="16.5" thickBot="1">
      <c r="A18" s="1" t="s">
        <v>23</v>
      </c>
      <c r="B18" s="40" t="s">
        <v>147</v>
      </c>
      <c r="C18" s="67" t="s">
        <v>149</v>
      </c>
      <c r="D18" s="67" t="s">
        <v>150</v>
      </c>
      <c r="E18" s="12" t="s">
        <v>100</v>
      </c>
      <c r="F18" s="47">
        <v>-10</v>
      </c>
      <c r="G18" s="48" t="s">
        <v>238</v>
      </c>
    </row>
    <row r="19" spans="1:7" ht="16.5" thickBot="1">
      <c r="A19" s="1" t="s">
        <v>24</v>
      </c>
      <c r="B19" s="2" t="s">
        <v>148</v>
      </c>
      <c r="C19" s="68"/>
      <c r="D19" s="68"/>
      <c r="E19" s="12" t="s">
        <v>100</v>
      </c>
      <c r="F19" s="47">
        <v>-10</v>
      </c>
      <c r="G19" s="48" t="s">
        <v>238</v>
      </c>
    </row>
    <row r="20" spans="1:7" ht="16.5" thickBot="1">
      <c r="A20" s="1" t="s">
        <v>26</v>
      </c>
      <c r="B20" s="2" t="s">
        <v>151</v>
      </c>
      <c r="C20" s="11" t="s">
        <v>16</v>
      </c>
      <c r="D20" s="11" t="s">
        <v>152</v>
      </c>
      <c r="E20" s="17" t="s">
        <v>99</v>
      </c>
      <c r="F20" s="17" t="s">
        <v>239</v>
      </c>
      <c r="G20" s="14" t="s">
        <v>102</v>
      </c>
    </row>
    <row r="21" spans="1:7" ht="16.5" thickBot="1">
      <c r="A21" s="1" t="s">
        <v>28</v>
      </c>
      <c r="B21" s="2" t="s">
        <v>153</v>
      </c>
      <c r="C21" s="11" t="s">
        <v>154</v>
      </c>
      <c r="D21" s="11" t="s">
        <v>155</v>
      </c>
      <c r="E21" s="17" t="s">
        <v>99</v>
      </c>
      <c r="F21" s="17" t="s">
        <v>239</v>
      </c>
      <c r="G21" s="14" t="s">
        <v>102</v>
      </c>
    </row>
    <row r="22" spans="1:7" ht="16.5" thickBot="1">
      <c r="A22" s="1" t="s">
        <v>29</v>
      </c>
      <c r="B22" s="42" t="s">
        <v>156</v>
      </c>
      <c r="C22" s="11" t="s">
        <v>157</v>
      </c>
      <c r="D22" s="11" t="s">
        <v>158</v>
      </c>
      <c r="E22" s="17" t="s">
        <v>104</v>
      </c>
      <c r="F22" s="17" t="s">
        <v>239</v>
      </c>
      <c r="G22" s="14" t="s">
        <v>102</v>
      </c>
    </row>
    <row r="23" spans="1:7" ht="16.5" thickBot="1">
      <c r="A23" s="1" t="s">
        <v>31</v>
      </c>
      <c r="B23" s="2" t="s">
        <v>159</v>
      </c>
      <c r="C23" s="67" t="s">
        <v>21</v>
      </c>
      <c r="D23" s="11" t="s">
        <v>160</v>
      </c>
      <c r="E23" s="12" t="s">
        <v>100</v>
      </c>
      <c r="F23" s="47">
        <v>-10</v>
      </c>
      <c r="G23" s="48" t="s">
        <v>238</v>
      </c>
    </row>
    <row r="24" spans="1:7" ht="16.5" thickBot="1">
      <c r="A24" s="1" t="s">
        <v>32</v>
      </c>
      <c r="B24" s="2" t="s">
        <v>25</v>
      </c>
      <c r="C24" s="69"/>
      <c r="D24" s="67" t="s">
        <v>162</v>
      </c>
      <c r="E24" s="17" t="s">
        <v>103</v>
      </c>
      <c r="F24" s="17" t="s">
        <v>239</v>
      </c>
      <c r="G24" s="14" t="s">
        <v>102</v>
      </c>
    </row>
    <row r="25" spans="1:7" ht="16.5" thickBot="1">
      <c r="A25" s="1" t="s">
        <v>33</v>
      </c>
      <c r="B25" s="2" t="s">
        <v>27</v>
      </c>
      <c r="C25" s="69"/>
      <c r="D25" s="69"/>
      <c r="E25" s="17" t="s">
        <v>103</v>
      </c>
      <c r="F25" s="17" t="s">
        <v>239</v>
      </c>
      <c r="G25" s="14" t="s">
        <v>102</v>
      </c>
    </row>
    <row r="26" spans="1:7" ht="16.5" thickBot="1">
      <c r="A26" s="1" t="s">
        <v>34</v>
      </c>
      <c r="B26" s="2" t="s">
        <v>161</v>
      </c>
      <c r="C26" s="69"/>
      <c r="D26" s="69"/>
      <c r="E26" s="12" t="s">
        <v>100</v>
      </c>
      <c r="F26" s="12">
        <v>27.5</v>
      </c>
      <c r="G26" s="14" t="s">
        <v>102</v>
      </c>
    </row>
    <row r="27" spans="1:7" ht="16.5" thickBot="1">
      <c r="A27" s="1" t="s">
        <v>37</v>
      </c>
      <c r="B27" s="2" t="s">
        <v>30</v>
      </c>
      <c r="C27" s="69"/>
      <c r="D27" s="68"/>
      <c r="E27" s="17" t="s">
        <v>103</v>
      </c>
      <c r="F27" s="17" t="s">
        <v>239</v>
      </c>
      <c r="G27" s="14" t="s">
        <v>102</v>
      </c>
    </row>
    <row r="28" spans="1:7" ht="16.5" thickBot="1">
      <c r="A28" s="1" t="s">
        <v>39</v>
      </c>
      <c r="B28" s="2" t="s">
        <v>164</v>
      </c>
      <c r="C28" s="68"/>
      <c r="D28" s="5" t="s">
        <v>163</v>
      </c>
      <c r="E28" s="12" t="s">
        <v>100</v>
      </c>
      <c r="F28" s="12">
        <v>7</v>
      </c>
      <c r="G28" s="14" t="s">
        <v>102</v>
      </c>
    </row>
    <row r="29" spans="1:7" ht="16.5" thickBot="1">
      <c r="A29" s="1" t="s">
        <v>40</v>
      </c>
      <c r="B29" s="2" t="s">
        <v>165</v>
      </c>
      <c r="C29" s="11" t="s">
        <v>166</v>
      </c>
      <c r="D29" s="5" t="s">
        <v>167</v>
      </c>
      <c r="E29" s="12" t="s">
        <v>100</v>
      </c>
      <c r="F29" s="12">
        <v>11</v>
      </c>
      <c r="G29" s="14" t="s">
        <v>102</v>
      </c>
    </row>
    <row r="30" spans="1:7" ht="16.5" thickBot="1">
      <c r="A30" s="1" t="s">
        <v>41</v>
      </c>
      <c r="B30" s="2" t="s">
        <v>168</v>
      </c>
      <c r="C30" s="67" t="s">
        <v>169</v>
      </c>
      <c r="D30" s="5" t="s">
        <v>170</v>
      </c>
      <c r="E30" s="12" t="s">
        <v>100</v>
      </c>
      <c r="F30" s="12">
        <v>3</v>
      </c>
      <c r="G30" s="14" t="s">
        <v>102</v>
      </c>
    </row>
    <row r="31" spans="1:7" ht="16.5" thickBot="1">
      <c r="A31" s="1" t="s">
        <v>42</v>
      </c>
      <c r="B31" s="2" t="s">
        <v>171</v>
      </c>
      <c r="C31" s="68"/>
      <c r="D31" s="5" t="s">
        <v>172</v>
      </c>
      <c r="E31" s="17" t="s">
        <v>104</v>
      </c>
      <c r="F31" s="17" t="s">
        <v>239</v>
      </c>
      <c r="G31" s="14" t="s">
        <v>102</v>
      </c>
    </row>
    <row r="32" spans="1:7" ht="16.5" thickBot="1">
      <c r="A32" s="1" t="s">
        <v>43</v>
      </c>
      <c r="B32" s="3" t="s">
        <v>173</v>
      </c>
      <c r="C32" s="11" t="s">
        <v>174</v>
      </c>
      <c r="D32" s="11" t="s">
        <v>175</v>
      </c>
      <c r="E32" s="12" t="s">
        <v>100</v>
      </c>
      <c r="F32" s="50">
        <v>32</v>
      </c>
      <c r="G32" s="51" t="s">
        <v>240</v>
      </c>
    </row>
    <row r="33" spans="1:7" ht="16.5" thickBot="1">
      <c r="A33" s="1" t="s">
        <v>46</v>
      </c>
      <c r="B33" s="3" t="s">
        <v>176</v>
      </c>
      <c r="C33" s="11" t="s">
        <v>177</v>
      </c>
      <c r="D33" s="4" t="s">
        <v>178</v>
      </c>
      <c r="E33" s="12" t="s">
        <v>100</v>
      </c>
      <c r="F33" s="47">
        <v>-2</v>
      </c>
      <c r="G33" s="48" t="s">
        <v>238</v>
      </c>
    </row>
    <row r="34" spans="1:7" ht="16.5" thickBot="1">
      <c r="A34" s="1" t="s">
        <v>47</v>
      </c>
      <c r="B34" s="3" t="s">
        <v>179</v>
      </c>
      <c r="C34" s="11" t="s">
        <v>180</v>
      </c>
      <c r="D34" s="11" t="s">
        <v>181</v>
      </c>
      <c r="E34" s="17" t="s">
        <v>99</v>
      </c>
      <c r="F34" s="17" t="s">
        <v>239</v>
      </c>
      <c r="G34" s="14" t="s">
        <v>102</v>
      </c>
    </row>
    <row r="35" spans="1:7" ht="16.5" thickBot="1">
      <c r="A35" s="1" t="s">
        <v>48</v>
      </c>
      <c r="B35" s="3" t="s">
        <v>182</v>
      </c>
      <c r="C35" s="11" t="s">
        <v>183</v>
      </c>
      <c r="D35" s="11" t="s">
        <v>184</v>
      </c>
      <c r="E35" s="12" t="s">
        <v>100</v>
      </c>
      <c r="F35" s="47">
        <v>-10</v>
      </c>
      <c r="G35" s="48" t="s">
        <v>238</v>
      </c>
    </row>
    <row r="36" spans="1:7" ht="16.5" thickBot="1">
      <c r="A36" s="1" t="s">
        <v>50</v>
      </c>
      <c r="B36" s="3" t="s">
        <v>35</v>
      </c>
      <c r="C36" s="11" t="s">
        <v>36</v>
      </c>
      <c r="D36" s="11" t="s">
        <v>185</v>
      </c>
      <c r="E36" s="17" t="s">
        <v>103</v>
      </c>
      <c r="F36" s="17" t="s">
        <v>239</v>
      </c>
      <c r="G36" s="14" t="s">
        <v>102</v>
      </c>
    </row>
    <row r="37" spans="1:7" ht="16.5" customHeight="1" thickBot="1">
      <c r="A37" s="1" t="s">
        <v>51</v>
      </c>
      <c r="B37" s="3" t="s">
        <v>186</v>
      </c>
      <c r="C37" s="41" t="s">
        <v>38</v>
      </c>
      <c r="D37" s="11" t="s">
        <v>187</v>
      </c>
      <c r="E37" s="12" t="s">
        <v>100</v>
      </c>
      <c r="F37" s="47">
        <v>-10</v>
      </c>
      <c r="G37" s="48" t="s">
        <v>238</v>
      </c>
    </row>
    <row r="38" spans="1:7" ht="16.5" thickBot="1">
      <c r="A38" s="1" t="s">
        <v>52</v>
      </c>
      <c r="B38" s="31" t="s">
        <v>190</v>
      </c>
      <c r="C38" s="67" t="s">
        <v>45</v>
      </c>
      <c r="D38" s="67" t="s">
        <v>189</v>
      </c>
      <c r="E38" s="12" t="s">
        <v>100</v>
      </c>
      <c r="F38" s="12">
        <v>4.5</v>
      </c>
      <c r="G38" s="14" t="s">
        <v>102</v>
      </c>
    </row>
    <row r="39" spans="1:7" ht="16.5" thickBot="1">
      <c r="A39" s="1" t="s">
        <v>54</v>
      </c>
      <c r="B39" s="3" t="s">
        <v>188</v>
      </c>
      <c r="C39" s="69"/>
      <c r="D39" s="69"/>
      <c r="E39" s="12" t="s">
        <v>100</v>
      </c>
      <c r="F39" s="47">
        <v>-5</v>
      </c>
      <c r="G39" s="48" t="s">
        <v>238</v>
      </c>
    </row>
    <row r="40" spans="1:7" ht="16.5" thickBot="1">
      <c r="A40" s="1" t="s">
        <v>55</v>
      </c>
      <c r="B40" s="3" t="s">
        <v>49</v>
      </c>
      <c r="C40" s="69"/>
      <c r="D40" s="69"/>
      <c r="E40" s="17" t="s">
        <v>99</v>
      </c>
      <c r="F40" s="17" t="s">
        <v>239</v>
      </c>
      <c r="G40" s="14" t="s">
        <v>102</v>
      </c>
    </row>
    <row r="41" spans="1:7" ht="16.5" thickBot="1">
      <c r="A41" s="1" t="s">
        <v>56</v>
      </c>
      <c r="B41" s="3" t="s">
        <v>191</v>
      </c>
      <c r="C41" s="69"/>
      <c r="D41" s="69"/>
      <c r="E41" s="12" t="s">
        <v>100</v>
      </c>
      <c r="F41" s="47">
        <v>-10</v>
      </c>
      <c r="G41" s="48" t="s">
        <v>238</v>
      </c>
    </row>
    <row r="42" spans="1:7" ht="16.5" thickBot="1">
      <c r="A42" s="1" t="s">
        <v>57</v>
      </c>
      <c r="B42" s="3" t="s">
        <v>53</v>
      </c>
      <c r="C42" s="69"/>
      <c r="D42" s="68"/>
      <c r="E42" s="12" t="s">
        <v>100</v>
      </c>
      <c r="F42" s="47">
        <v>-3</v>
      </c>
      <c r="G42" s="48" t="s">
        <v>238</v>
      </c>
    </row>
    <row r="43" spans="1:7" ht="16.5" thickBot="1">
      <c r="A43" s="1" t="s">
        <v>58</v>
      </c>
      <c r="B43" s="3" t="s">
        <v>192</v>
      </c>
      <c r="C43" s="69"/>
      <c r="D43" s="11" t="s">
        <v>193</v>
      </c>
      <c r="E43" s="12" t="s">
        <v>100</v>
      </c>
      <c r="F43" s="12">
        <v>25.5</v>
      </c>
      <c r="G43" s="14" t="s">
        <v>102</v>
      </c>
    </row>
    <row r="44" spans="1:7" ht="16.5" thickBot="1">
      <c r="A44" s="1" t="s">
        <v>59</v>
      </c>
      <c r="B44" s="3" t="s">
        <v>194</v>
      </c>
      <c r="C44" s="69"/>
      <c r="D44" s="11" t="s">
        <v>195</v>
      </c>
      <c r="E44" s="12" t="s">
        <v>100</v>
      </c>
      <c r="F44" s="12">
        <v>8.5</v>
      </c>
      <c r="G44" s="14" t="s">
        <v>102</v>
      </c>
    </row>
    <row r="45" spans="1:7" ht="16.5" thickBot="1">
      <c r="A45" s="1" t="s">
        <v>60</v>
      </c>
      <c r="B45" s="3" t="s">
        <v>196</v>
      </c>
      <c r="C45" s="69"/>
      <c r="D45" s="67" t="s">
        <v>198</v>
      </c>
      <c r="E45" s="12" t="s">
        <v>100</v>
      </c>
      <c r="F45" s="47">
        <v>-6</v>
      </c>
      <c r="G45" s="48" t="s">
        <v>238</v>
      </c>
    </row>
    <row r="46" spans="1:7" ht="16.5" thickBot="1">
      <c r="A46" s="1" t="s">
        <v>61</v>
      </c>
      <c r="B46" s="3" t="s">
        <v>197</v>
      </c>
      <c r="C46" s="69"/>
      <c r="D46" s="68"/>
      <c r="E46" s="17" t="s">
        <v>99</v>
      </c>
      <c r="F46" s="17" t="s">
        <v>239</v>
      </c>
      <c r="G46" s="14" t="s">
        <v>102</v>
      </c>
    </row>
    <row r="47" spans="1:7" ht="16.5" thickBot="1">
      <c r="A47" s="1" t="s">
        <v>62</v>
      </c>
      <c r="B47" s="3" t="s">
        <v>201</v>
      </c>
      <c r="C47" s="69"/>
      <c r="D47" s="70" t="s">
        <v>200</v>
      </c>
      <c r="E47" s="12" t="s">
        <v>100</v>
      </c>
      <c r="F47" s="47">
        <v>-10</v>
      </c>
      <c r="G47" s="48" t="s">
        <v>238</v>
      </c>
    </row>
    <row r="48" spans="1:7" ht="16.5" thickBot="1">
      <c r="A48" s="1" t="s">
        <v>64</v>
      </c>
      <c r="B48" s="3" t="s">
        <v>202</v>
      </c>
      <c r="C48" s="69"/>
      <c r="D48" s="71"/>
      <c r="E48" s="12" t="s">
        <v>100</v>
      </c>
      <c r="F48" s="47">
        <v>-10</v>
      </c>
      <c r="G48" s="48" t="s">
        <v>238</v>
      </c>
    </row>
    <row r="49" spans="1:7" ht="16.5" thickBot="1">
      <c r="A49" s="1" t="s">
        <v>65</v>
      </c>
      <c r="B49" s="3" t="s">
        <v>204</v>
      </c>
      <c r="C49" s="69"/>
      <c r="D49" s="4" t="s">
        <v>203</v>
      </c>
      <c r="E49" s="12" t="s">
        <v>100</v>
      </c>
      <c r="F49" s="12">
        <v>3</v>
      </c>
      <c r="G49" s="14" t="s">
        <v>102</v>
      </c>
    </row>
    <row r="50" spans="1:7" ht="16.5" thickBot="1">
      <c r="A50" s="1" t="s">
        <v>66</v>
      </c>
      <c r="B50" s="3" t="s">
        <v>206</v>
      </c>
      <c r="C50" s="69"/>
      <c r="D50" s="67" t="s">
        <v>205</v>
      </c>
      <c r="E50" s="12" t="s">
        <v>100</v>
      </c>
      <c r="F50" s="47">
        <v>-4</v>
      </c>
      <c r="G50" s="48" t="s">
        <v>238</v>
      </c>
    </row>
    <row r="51" spans="1:7" ht="16.5" thickBot="1">
      <c r="A51" s="1" t="s">
        <v>67</v>
      </c>
      <c r="B51" s="3" t="s">
        <v>207</v>
      </c>
      <c r="C51" s="69"/>
      <c r="D51" s="69"/>
      <c r="E51" s="12" t="s">
        <v>100</v>
      </c>
      <c r="F51" s="47">
        <v>-10</v>
      </c>
      <c r="G51" s="48" t="s">
        <v>238</v>
      </c>
    </row>
    <row r="52" spans="1:7" ht="16.5" thickBot="1">
      <c r="A52" s="1" t="s">
        <v>68</v>
      </c>
      <c r="B52" s="3" t="s">
        <v>63</v>
      </c>
      <c r="C52" s="69"/>
      <c r="D52" s="69"/>
      <c r="E52" s="17" t="s">
        <v>103</v>
      </c>
      <c r="F52" s="17" t="s">
        <v>239</v>
      </c>
      <c r="G52" s="14" t="s">
        <v>102</v>
      </c>
    </row>
    <row r="53" spans="1:7" ht="16.5" thickBot="1">
      <c r="A53" s="1" t="s">
        <v>69</v>
      </c>
      <c r="B53" s="3" t="s">
        <v>208</v>
      </c>
      <c r="C53" s="69"/>
      <c r="D53" s="69"/>
      <c r="E53" s="12" t="s">
        <v>100</v>
      </c>
      <c r="F53" s="12">
        <v>25</v>
      </c>
      <c r="G53" s="14" t="s">
        <v>102</v>
      </c>
    </row>
    <row r="54" spans="1:7" ht="16.5" thickBot="1">
      <c r="A54" s="1" t="s">
        <v>70</v>
      </c>
      <c r="B54" s="3" t="s">
        <v>209</v>
      </c>
      <c r="C54" s="69"/>
      <c r="D54" s="68"/>
      <c r="E54" s="12" t="s">
        <v>100</v>
      </c>
      <c r="F54" s="12">
        <v>15</v>
      </c>
      <c r="G54" s="14" t="s">
        <v>102</v>
      </c>
    </row>
    <row r="55" spans="1:7" ht="16.5" thickBot="1">
      <c r="A55" s="1" t="s">
        <v>71</v>
      </c>
      <c r="B55" s="3" t="s">
        <v>210</v>
      </c>
      <c r="C55" s="69"/>
      <c r="D55" s="30" t="s">
        <v>199</v>
      </c>
      <c r="E55" s="17" t="s">
        <v>104</v>
      </c>
      <c r="F55" s="17" t="s">
        <v>239</v>
      </c>
      <c r="G55" s="14" t="s">
        <v>102</v>
      </c>
    </row>
    <row r="56" spans="1:7" ht="16.5" thickBot="1">
      <c r="A56" s="1" t="s">
        <v>72</v>
      </c>
      <c r="B56" s="3" t="s">
        <v>44</v>
      </c>
      <c r="C56" s="69"/>
      <c r="D56" s="67" t="s">
        <v>211</v>
      </c>
      <c r="E56" s="17" t="s">
        <v>103</v>
      </c>
      <c r="F56" s="17" t="s">
        <v>239</v>
      </c>
      <c r="G56" s="14" t="s">
        <v>102</v>
      </c>
    </row>
    <row r="57" spans="1:7" ht="16.5" thickBot="1">
      <c r="A57" s="1" t="s">
        <v>73</v>
      </c>
      <c r="B57" s="3" t="s">
        <v>212</v>
      </c>
      <c r="C57" s="69"/>
      <c r="D57" s="68"/>
      <c r="E57" s="17" t="s">
        <v>103</v>
      </c>
      <c r="F57" s="17" t="s">
        <v>239</v>
      </c>
      <c r="G57" s="14" t="s">
        <v>102</v>
      </c>
    </row>
    <row r="58" spans="1:7" ht="16.5" thickBot="1">
      <c r="A58" s="1" t="s">
        <v>74</v>
      </c>
      <c r="B58" s="3" t="s">
        <v>213</v>
      </c>
      <c r="C58" s="69"/>
      <c r="D58" s="4" t="s">
        <v>214</v>
      </c>
      <c r="E58" s="12" t="s">
        <v>100</v>
      </c>
      <c r="F58" s="12">
        <v>7.5</v>
      </c>
      <c r="G58" s="14" t="s">
        <v>102</v>
      </c>
    </row>
    <row r="59" spans="1:7" ht="16.5" thickBot="1">
      <c r="A59" s="1" t="s">
        <v>75</v>
      </c>
      <c r="B59" s="3" t="s">
        <v>216</v>
      </c>
      <c r="C59" s="69"/>
      <c r="D59" s="11" t="s">
        <v>217</v>
      </c>
      <c r="E59" s="12" t="s">
        <v>100</v>
      </c>
      <c r="F59" s="12">
        <v>8</v>
      </c>
      <c r="G59" s="14" t="s">
        <v>102</v>
      </c>
    </row>
    <row r="60" spans="1:7" ht="16.5" thickBot="1">
      <c r="A60" s="1" t="s">
        <v>76</v>
      </c>
      <c r="B60" s="3" t="s">
        <v>219</v>
      </c>
      <c r="C60" s="69"/>
      <c r="D60" s="67" t="s">
        <v>218</v>
      </c>
      <c r="E60" s="12" t="s">
        <v>100</v>
      </c>
      <c r="F60" s="50">
        <v>29.5</v>
      </c>
      <c r="G60" s="51" t="s">
        <v>240</v>
      </c>
    </row>
    <row r="61" spans="1:7" ht="16.5" thickBot="1">
      <c r="A61" s="1" t="s">
        <v>77</v>
      </c>
      <c r="B61" s="3" t="s">
        <v>220</v>
      </c>
      <c r="C61" s="69"/>
      <c r="D61" s="68"/>
      <c r="E61" s="17" t="s">
        <v>99</v>
      </c>
      <c r="F61" s="17" t="s">
        <v>239</v>
      </c>
      <c r="G61" s="14" t="s">
        <v>102</v>
      </c>
    </row>
    <row r="62" spans="1:7" ht="16.5" thickBot="1">
      <c r="A62" s="1" t="s">
        <v>78</v>
      </c>
      <c r="B62" s="3" t="s">
        <v>221</v>
      </c>
      <c r="C62" s="69"/>
      <c r="D62" s="4" t="s">
        <v>222</v>
      </c>
      <c r="E62" s="12" t="s">
        <v>100</v>
      </c>
      <c r="F62" s="12">
        <v>11.5</v>
      </c>
      <c r="G62" s="14" t="s">
        <v>102</v>
      </c>
    </row>
    <row r="63" spans="1:7" ht="16.5" thickBot="1">
      <c r="A63" s="1" t="s">
        <v>79</v>
      </c>
      <c r="B63" s="3" t="s">
        <v>224</v>
      </c>
      <c r="C63" s="69"/>
      <c r="D63" s="5" t="s">
        <v>223</v>
      </c>
      <c r="E63" s="12" t="s">
        <v>100</v>
      </c>
      <c r="F63" s="12">
        <v>16</v>
      </c>
      <c r="G63" s="14" t="s">
        <v>102</v>
      </c>
    </row>
    <row r="64" spans="1:7" ht="16.5" thickBot="1">
      <c r="A64" s="1" t="s">
        <v>80</v>
      </c>
      <c r="B64" s="3" t="s">
        <v>225</v>
      </c>
      <c r="C64" s="69"/>
      <c r="D64" s="5" t="s">
        <v>226</v>
      </c>
      <c r="E64" s="12" t="s">
        <v>100</v>
      </c>
      <c r="F64" s="47">
        <v>-10</v>
      </c>
      <c r="G64" s="48" t="s">
        <v>238</v>
      </c>
    </row>
    <row r="65" spans="1:7" ht="16.5" thickBot="1">
      <c r="A65" s="1" t="s">
        <v>81</v>
      </c>
      <c r="B65" s="3" t="s">
        <v>228</v>
      </c>
      <c r="C65" s="69"/>
      <c r="D65" s="67" t="s">
        <v>227</v>
      </c>
      <c r="E65" s="12" t="s">
        <v>100</v>
      </c>
      <c r="F65" s="47">
        <v>-7</v>
      </c>
      <c r="G65" s="48" t="s">
        <v>238</v>
      </c>
    </row>
    <row r="66" spans="1:7" ht="16.5" thickBot="1">
      <c r="A66" s="1" t="s">
        <v>82</v>
      </c>
      <c r="B66" s="3" t="s">
        <v>229</v>
      </c>
      <c r="C66" s="69"/>
      <c r="D66" s="68"/>
      <c r="E66" s="12" t="s">
        <v>100</v>
      </c>
      <c r="F66" s="47">
        <v>-7</v>
      </c>
      <c r="G66" s="48" t="s">
        <v>238</v>
      </c>
    </row>
    <row r="67" spans="1:7" ht="16.5" thickBot="1">
      <c r="A67" s="1" t="s">
        <v>83</v>
      </c>
      <c r="B67" s="3" t="s">
        <v>230</v>
      </c>
      <c r="C67" s="69"/>
      <c r="D67" s="11" t="s">
        <v>231</v>
      </c>
      <c r="E67" s="12" t="s">
        <v>100</v>
      </c>
      <c r="F67" s="47">
        <v>-10</v>
      </c>
      <c r="G67" s="48" t="s">
        <v>238</v>
      </c>
    </row>
    <row r="68" spans="1:7" ht="16.5" thickBot="1">
      <c r="A68" s="1" t="s">
        <v>84</v>
      </c>
      <c r="B68" s="3" t="s">
        <v>232</v>
      </c>
      <c r="C68" s="69"/>
      <c r="D68" s="11" t="s">
        <v>233</v>
      </c>
      <c r="E68" s="17" t="s">
        <v>104</v>
      </c>
      <c r="F68" s="17" t="s">
        <v>239</v>
      </c>
      <c r="G68" s="14" t="s">
        <v>102</v>
      </c>
    </row>
    <row r="69" spans="1:7" ht="16.5" thickBot="1">
      <c r="A69" s="1" t="s">
        <v>85</v>
      </c>
      <c r="B69" s="3" t="s">
        <v>234</v>
      </c>
      <c r="C69" s="69"/>
      <c r="D69" s="4" t="s">
        <v>235</v>
      </c>
      <c r="E69" s="12" t="s">
        <v>100</v>
      </c>
      <c r="F69" s="12">
        <v>28</v>
      </c>
      <c r="G69" s="14" t="s">
        <v>102</v>
      </c>
    </row>
    <row r="70" spans="1:7" ht="16.5" thickBot="1">
      <c r="A70" s="8" t="s">
        <v>86</v>
      </c>
      <c r="B70" s="9" t="s">
        <v>241</v>
      </c>
      <c r="C70" s="69"/>
      <c r="D70" s="5" t="s">
        <v>242</v>
      </c>
      <c r="E70" s="43" t="s">
        <v>107</v>
      </c>
      <c r="F70" s="44"/>
      <c r="G70" s="45" t="s">
        <v>102</v>
      </c>
    </row>
    <row r="71" spans="1:7" ht="16.5" thickBot="1">
      <c r="A71" s="8" t="s">
        <v>87</v>
      </c>
      <c r="B71" s="9" t="s">
        <v>244</v>
      </c>
      <c r="C71" s="69"/>
      <c r="D71" s="11" t="s">
        <v>243</v>
      </c>
      <c r="E71" s="43" t="s">
        <v>107</v>
      </c>
      <c r="F71" s="44"/>
      <c r="G71" s="45" t="s">
        <v>102</v>
      </c>
    </row>
    <row r="72" spans="1:7" ht="16.5" thickBot="1">
      <c r="A72" s="8" t="s">
        <v>88</v>
      </c>
      <c r="B72" s="9" t="s">
        <v>245</v>
      </c>
      <c r="C72" s="69"/>
      <c r="D72" s="11" t="s">
        <v>246</v>
      </c>
      <c r="E72" s="43" t="s">
        <v>107</v>
      </c>
      <c r="F72" s="44"/>
      <c r="G72" s="45" t="s">
        <v>102</v>
      </c>
    </row>
    <row r="73" spans="1:7" ht="16.5" thickBot="1">
      <c r="A73" s="8" t="s">
        <v>89</v>
      </c>
      <c r="B73" s="9" t="s">
        <v>251</v>
      </c>
      <c r="C73" s="69"/>
      <c r="D73" s="4" t="s">
        <v>252</v>
      </c>
      <c r="E73" s="43" t="s">
        <v>107</v>
      </c>
      <c r="F73" s="44"/>
      <c r="G73" s="45" t="s">
        <v>102</v>
      </c>
    </row>
    <row r="74" spans="1:7" ht="16.5" thickBot="1">
      <c r="A74" s="8" t="s">
        <v>90</v>
      </c>
      <c r="B74" s="9" t="s">
        <v>253</v>
      </c>
      <c r="C74" s="69"/>
      <c r="D74" s="4" t="s">
        <v>252</v>
      </c>
      <c r="E74" s="43" t="s">
        <v>107</v>
      </c>
      <c r="F74" s="44"/>
      <c r="G74" s="45" t="s">
        <v>102</v>
      </c>
    </row>
    <row r="75" spans="1:7" ht="16.5" thickBot="1">
      <c r="A75" s="8" t="s">
        <v>91</v>
      </c>
      <c r="B75" s="9" t="s">
        <v>247</v>
      </c>
      <c r="C75" s="69"/>
      <c r="D75" s="4" t="s">
        <v>248</v>
      </c>
      <c r="E75" s="43" t="s">
        <v>107</v>
      </c>
      <c r="F75" s="44"/>
      <c r="G75" s="45" t="s">
        <v>102</v>
      </c>
    </row>
    <row r="76" spans="1:7" ht="16.5" thickBot="1">
      <c r="A76" s="8" t="s">
        <v>92</v>
      </c>
      <c r="B76" s="9" t="s">
        <v>249</v>
      </c>
      <c r="C76" s="69"/>
      <c r="D76" s="5" t="s">
        <v>250</v>
      </c>
      <c r="E76" s="43" t="s">
        <v>107</v>
      </c>
      <c r="F76" s="44"/>
      <c r="G76" s="45" t="s">
        <v>102</v>
      </c>
    </row>
    <row r="78" spans="3:4" ht="12.75">
      <c r="C78" s="7"/>
      <c r="D78" s="6" t="s">
        <v>236</v>
      </c>
    </row>
    <row r="79" spans="3:4" ht="12.75">
      <c r="C79" s="15"/>
      <c r="D79" s="6" t="s">
        <v>105</v>
      </c>
    </row>
    <row r="80" spans="3:4" ht="12.75">
      <c r="C80" s="16"/>
      <c r="D80" s="6" t="s">
        <v>106</v>
      </c>
    </row>
  </sheetData>
  <mergeCells count="21">
    <mergeCell ref="C18:C19"/>
    <mergeCell ref="D18:D19"/>
    <mergeCell ref="D24:D27"/>
    <mergeCell ref="C23:C28"/>
    <mergeCell ref="D12:D13"/>
    <mergeCell ref="C12:C13"/>
    <mergeCell ref="C14:C15"/>
    <mergeCell ref="D14:D15"/>
    <mergeCell ref="C4:C5"/>
    <mergeCell ref="C7:C9"/>
    <mergeCell ref="D7:D9"/>
    <mergeCell ref="C10:C11"/>
    <mergeCell ref="C30:C31"/>
    <mergeCell ref="D38:D42"/>
    <mergeCell ref="D45:D46"/>
    <mergeCell ref="D47:D48"/>
    <mergeCell ref="C38:C76"/>
    <mergeCell ref="D50:D54"/>
    <mergeCell ref="D56:D57"/>
    <mergeCell ref="D60:D61"/>
    <mergeCell ref="D65:D6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J55" sqref="J55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21.28125" style="0" customWidth="1"/>
    <col min="4" max="4" width="43.28125" style="0" customWidth="1"/>
    <col min="6" max="6" width="13.421875" style="0" customWidth="1"/>
    <col min="8" max="8" width="15.00390625" style="0" customWidth="1"/>
    <col min="9" max="9" width="14.00390625" style="0" bestFit="1" customWidth="1"/>
    <col min="10" max="10" width="15.57421875" style="0" customWidth="1"/>
  </cols>
  <sheetData>
    <row r="1" spans="1:10" ht="13.5" thickBot="1">
      <c r="A1" s="33" t="s">
        <v>93</v>
      </c>
      <c r="B1" s="34" t="s">
        <v>94</v>
      </c>
      <c r="C1" s="34" t="s">
        <v>95</v>
      </c>
      <c r="D1" s="35" t="s">
        <v>108</v>
      </c>
      <c r="E1" s="24" t="s">
        <v>115</v>
      </c>
      <c r="F1" s="29" t="s">
        <v>110</v>
      </c>
      <c r="G1" s="29" t="s">
        <v>111</v>
      </c>
      <c r="H1" s="29" t="s">
        <v>112</v>
      </c>
      <c r="I1" s="23" t="s">
        <v>268</v>
      </c>
      <c r="J1" s="23" t="s">
        <v>113</v>
      </c>
    </row>
    <row r="2" spans="1:10" ht="16.5" customHeight="1" thickBot="1">
      <c r="A2" s="1" t="s">
        <v>0</v>
      </c>
      <c r="B2" s="2" t="s">
        <v>116</v>
      </c>
      <c r="C2" s="5" t="s">
        <v>117</v>
      </c>
      <c r="D2" s="11" t="s">
        <v>120</v>
      </c>
      <c r="E2" s="58">
        <v>-7</v>
      </c>
      <c r="F2" s="58"/>
      <c r="G2" s="58"/>
      <c r="H2" s="58"/>
      <c r="I2" s="65"/>
      <c r="J2" s="64" t="s">
        <v>238</v>
      </c>
    </row>
    <row r="3" spans="1:10" ht="16.5" thickBot="1">
      <c r="A3" s="1" t="s">
        <v>1</v>
      </c>
      <c r="B3" s="2" t="s">
        <v>118</v>
      </c>
      <c r="C3" s="5" t="s">
        <v>119</v>
      </c>
      <c r="D3" s="4" t="s">
        <v>121</v>
      </c>
      <c r="E3" s="32">
        <v>1</v>
      </c>
      <c r="F3" s="62">
        <v>1</v>
      </c>
      <c r="G3" s="61">
        <v>7</v>
      </c>
      <c r="H3" s="62">
        <v>2</v>
      </c>
      <c r="I3" s="66">
        <f>SUM(E3:H3)</f>
        <v>11</v>
      </c>
      <c r="J3" s="64" t="s">
        <v>238</v>
      </c>
    </row>
    <row r="4" spans="1:10" ht="16.5" thickBot="1">
      <c r="A4" s="1" t="s">
        <v>4</v>
      </c>
      <c r="B4" s="2" t="s">
        <v>125</v>
      </c>
      <c r="C4" s="11" t="s">
        <v>123</v>
      </c>
      <c r="D4" s="4" t="s">
        <v>126</v>
      </c>
      <c r="E4" s="62">
        <v>6</v>
      </c>
      <c r="F4" s="62">
        <v>3</v>
      </c>
      <c r="G4" s="62">
        <v>2</v>
      </c>
      <c r="H4" s="62">
        <v>2</v>
      </c>
      <c r="I4" s="66">
        <f>SUM(E4:H4)</f>
        <v>13</v>
      </c>
      <c r="J4" s="64" t="s">
        <v>238</v>
      </c>
    </row>
    <row r="5" spans="1:10" ht="16.5" thickBot="1">
      <c r="A5" s="1" t="s">
        <v>6</v>
      </c>
      <c r="B5" s="2" t="s">
        <v>127</v>
      </c>
      <c r="C5" s="5" t="s">
        <v>128</v>
      </c>
      <c r="D5" s="5" t="s">
        <v>129</v>
      </c>
      <c r="E5" s="58">
        <v>-1</v>
      </c>
      <c r="F5" s="58"/>
      <c r="G5" s="58"/>
      <c r="H5" s="58"/>
      <c r="I5" s="65"/>
      <c r="J5" s="64" t="s">
        <v>238</v>
      </c>
    </row>
    <row r="6" spans="1:10" ht="16.5" thickBot="1">
      <c r="A6" s="1" t="s">
        <v>8</v>
      </c>
      <c r="B6" s="2" t="s">
        <v>130</v>
      </c>
      <c r="C6" s="67" t="s">
        <v>3</v>
      </c>
      <c r="D6" s="67" t="s">
        <v>131</v>
      </c>
      <c r="E6" s="62">
        <v>4</v>
      </c>
      <c r="F6" s="61">
        <v>6</v>
      </c>
      <c r="G6" s="62">
        <v>3</v>
      </c>
      <c r="H6" s="61">
        <v>3</v>
      </c>
      <c r="I6" s="66">
        <f>SUM(E6:H6)</f>
        <v>16</v>
      </c>
      <c r="J6" s="64" t="s">
        <v>238</v>
      </c>
    </row>
    <row r="7" spans="1:10" ht="16.5" thickBot="1">
      <c r="A7" s="1" t="s">
        <v>11</v>
      </c>
      <c r="B7" s="2" t="s">
        <v>132</v>
      </c>
      <c r="C7" s="68"/>
      <c r="D7" s="68"/>
      <c r="E7" s="58" t="s">
        <v>260</v>
      </c>
      <c r="F7" s="58"/>
      <c r="G7" s="58"/>
      <c r="H7" s="58"/>
      <c r="I7" s="65"/>
      <c r="J7" s="64" t="s">
        <v>238</v>
      </c>
    </row>
    <row r="8" spans="1:10" ht="16.5" thickBot="1">
      <c r="A8" s="1" t="s">
        <v>13</v>
      </c>
      <c r="B8" s="2" t="s">
        <v>135</v>
      </c>
      <c r="C8" s="67" t="s">
        <v>5</v>
      </c>
      <c r="D8" s="11" t="s">
        <v>136</v>
      </c>
      <c r="E8" s="60">
        <v>16</v>
      </c>
      <c r="F8" s="32">
        <v>0</v>
      </c>
      <c r="G8" s="32">
        <v>0</v>
      </c>
      <c r="H8" s="32">
        <v>0</v>
      </c>
      <c r="I8" s="66">
        <f>SUM(E8:H8)</f>
        <v>16</v>
      </c>
      <c r="J8" s="64" t="s">
        <v>238</v>
      </c>
    </row>
    <row r="9" spans="1:10" ht="16.5" thickBot="1">
      <c r="A9" s="1" t="s">
        <v>14</v>
      </c>
      <c r="B9" s="2" t="s">
        <v>134</v>
      </c>
      <c r="C9" s="68"/>
      <c r="D9" s="11" t="s">
        <v>215</v>
      </c>
      <c r="E9" s="60">
        <v>15</v>
      </c>
      <c r="F9" s="60">
        <v>10</v>
      </c>
      <c r="G9" s="61">
        <v>3</v>
      </c>
      <c r="H9" s="62">
        <v>2</v>
      </c>
      <c r="I9" s="66">
        <f>SUM(E9:H9)</f>
        <v>30</v>
      </c>
      <c r="J9" s="38" t="s">
        <v>102</v>
      </c>
    </row>
    <row r="10" spans="1:10" ht="16.5" thickBot="1">
      <c r="A10" s="1" t="s">
        <v>18</v>
      </c>
      <c r="B10" s="2" t="s">
        <v>237</v>
      </c>
      <c r="C10" s="67" t="s">
        <v>140</v>
      </c>
      <c r="D10" s="67" t="s">
        <v>141</v>
      </c>
      <c r="E10" s="61">
        <v>8</v>
      </c>
      <c r="F10" s="61">
        <v>5</v>
      </c>
      <c r="G10" s="60">
        <v>13</v>
      </c>
      <c r="H10" s="59">
        <v>20</v>
      </c>
      <c r="I10" s="66">
        <f>SUM(E10:H10)</f>
        <v>46</v>
      </c>
      <c r="J10" s="38" t="s">
        <v>102</v>
      </c>
    </row>
    <row r="11" spans="1:10" ht="16.5" thickBot="1">
      <c r="A11" s="1" t="s">
        <v>19</v>
      </c>
      <c r="B11" s="2" t="s">
        <v>142</v>
      </c>
      <c r="C11" s="68"/>
      <c r="D11" s="68"/>
      <c r="E11" s="60">
        <v>17</v>
      </c>
      <c r="F11" s="32">
        <v>0</v>
      </c>
      <c r="G11" s="32">
        <v>0</v>
      </c>
      <c r="H11" s="32">
        <v>0</v>
      </c>
      <c r="I11" s="66">
        <f>SUM(E11:H11)</f>
        <v>17</v>
      </c>
      <c r="J11" s="38" t="s">
        <v>102</v>
      </c>
    </row>
    <row r="12" spans="1:10" ht="16.5" thickBot="1">
      <c r="A12" s="1" t="s">
        <v>20</v>
      </c>
      <c r="B12" s="2" t="s">
        <v>143</v>
      </c>
      <c r="C12" s="11" t="s">
        <v>144</v>
      </c>
      <c r="D12" s="5" t="s">
        <v>145</v>
      </c>
      <c r="E12" s="58">
        <v>-1</v>
      </c>
      <c r="F12" s="58"/>
      <c r="G12" s="58"/>
      <c r="H12" s="58"/>
      <c r="I12" s="65"/>
      <c r="J12" s="64" t="s">
        <v>238</v>
      </c>
    </row>
    <row r="13" spans="1:10" ht="16.5" thickBot="1">
      <c r="A13" s="1" t="s">
        <v>26</v>
      </c>
      <c r="B13" s="2" t="s">
        <v>151</v>
      </c>
      <c r="C13" s="11" t="s">
        <v>16</v>
      </c>
      <c r="D13" s="11" t="s">
        <v>152</v>
      </c>
      <c r="E13" s="58">
        <v>-11</v>
      </c>
      <c r="F13" s="58"/>
      <c r="G13" s="58"/>
      <c r="H13" s="58"/>
      <c r="I13" s="65"/>
      <c r="J13" s="64" t="s">
        <v>238</v>
      </c>
    </row>
    <row r="14" spans="1:10" ht="16.5" thickBot="1">
      <c r="A14" s="1" t="s">
        <v>28</v>
      </c>
      <c r="B14" s="2" t="s">
        <v>153</v>
      </c>
      <c r="C14" s="11" t="s">
        <v>154</v>
      </c>
      <c r="D14" s="11" t="s">
        <v>155</v>
      </c>
      <c r="E14" s="62">
        <v>4</v>
      </c>
      <c r="F14" s="62">
        <v>3</v>
      </c>
      <c r="G14" s="62">
        <v>3</v>
      </c>
      <c r="H14" s="58" t="s">
        <v>269</v>
      </c>
      <c r="I14" s="65">
        <f>SUM(E14:H14)</f>
        <v>10</v>
      </c>
      <c r="J14" s="64" t="s">
        <v>238</v>
      </c>
    </row>
    <row r="15" spans="1:10" ht="16.5" thickBot="1">
      <c r="A15" s="1" t="s">
        <v>29</v>
      </c>
      <c r="B15" s="42" t="s">
        <v>156</v>
      </c>
      <c r="C15" s="11" t="s">
        <v>157</v>
      </c>
      <c r="D15" s="11" t="s">
        <v>158</v>
      </c>
      <c r="E15" s="58">
        <v>-12</v>
      </c>
      <c r="F15" s="58"/>
      <c r="G15" s="58"/>
      <c r="H15" s="58"/>
      <c r="I15" s="65"/>
      <c r="J15" s="64" t="s">
        <v>238</v>
      </c>
    </row>
    <row r="16" spans="1:10" ht="16.5" thickBot="1">
      <c r="A16" s="1" t="s">
        <v>32</v>
      </c>
      <c r="B16" s="2" t="s">
        <v>25</v>
      </c>
      <c r="C16" s="69" t="s">
        <v>21</v>
      </c>
      <c r="D16" s="67" t="s">
        <v>162</v>
      </c>
      <c r="E16" s="58" t="s">
        <v>262</v>
      </c>
      <c r="F16" s="58"/>
      <c r="G16" s="58"/>
      <c r="H16" s="58"/>
      <c r="I16" s="65"/>
      <c r="J16" s="64" t="s">
        <v>238</v>
      </c>
    </row>
    <row r="17" spans="1:10" ht="16.5" thickBot="1">
      <c r="A17" s="1" t="s">
        <v>33</v>
      </c>
      <c r="B17" s="2" t="s">
        <v>27</v>
      </c>
      <c r="C17" s="69"/>
      <c r="D17" s="69"/>
      <c r="E17" s="58" t="s">
        <v>262</v>
      </c>
      <c r="F17" s="58"/>
      <c r="G17" s="58"/>
      <c r="H17" s="58"/>
      <c r="I17" s="65"/>
      <c r="J17" s="64" t="s">
        <v>238</v>
      </c>
    </row>
    <row r="18" spans="1:10" ht="16.5" thickBot="1">
      <c r="A18" s="1" t="s">
        <v>34</v>
      </c>
      <c r="B18" s="2" t="s">
        <v>161</v>
      </c>
      <c r="C18" s="69"/>
      <c r="D18" s="69"/>
      <c r="E18" s="61">
        <v>13</v>
      </c>
      <c r="F18" s="32">
        <v>0</v>
      </c>
      <c r="G18" s="32">
        <v>0</v>
      </c>
      <c r="H18" s="32">
        <v>0</v>
      </c>
      <c r="I18" s="66">
        <f>SUM(E18:H18)</f>
        <v>13</v>
      </c>
      <c r="J18" s="64" t="s">
        <v>238</v>
      </c>
    </row>
    <row r="19" spans="1:10" ht="16.5" thickBot="1">
      <c r="A19" s="1" t="s">
        <v>37</v>
      </c>
      <c r="B19" s="2" t="s">
        <v>30</v>
      </c>
      <c r="C19" s="69"/>
      <c r="D19" s="68"/>
      <c r="E19" s="58" t="s">
        <v>263</v>
      </c>
      <c r="F19" s="58"/>
      <c r="G19" s="58"/>
      <c r="H19" s="58"/>
      <c r="I19" s="65"/>
      <c r="J19" s="64" t="s">
        <v>238</v>
      </c>
    </row>
    <row r="20" spans="1:10" ht="16.5" thickBot="1">
      <c r="A20" s="1" t="s">
        <v>39</v>
      </c>
      <c r="B20" s="2" t="s">
        <v>164</v>
      </c>
      <c r="C20" s="68"/>
      <c r="D20" s="5" t="s">
        <v>163</v>
      </c>
      <c r="E20" s="58" t="s">
        <v>261</v>
      </c>
      <c r="F20" s="58"/>
      <c r="G20" s="58"/>
      <c r="H20" s="58"/>
      <c r="I20" s="65"/>
      <c r="J20" s="64" t="s">
        <v>238</v>
      </c>
    </row>
    <row r="21" spans="1:10" ht="16.5" thickBot="1">
      <c r="A21" s="1" t="s">
        <v>40</v>
      </c>
      <c r="B21" s="2" t="s">
        <v>165</v>
      </c>
      <c r="C21" s="11" t="s">
        <v>166</v>
      </c>
      <c r="D21" s="5" t="s">
        <v>167</v>
      </c>
      <c r="E21" s="32">
        <v>1</v>
      </c>
      <c r="F21" s="32">
        <v>0</v>
      </c>
      <c r="G21" s="32">
        <v>0</v>
      </c>
      <c r="H21" s="58" t="s">
        <v>269</v>
      </c>
      <c r="I21" s="65">
        <f>SUM(E21:H21)</f>
        <v>1</v>
      </c>
      <c r="J21" s="64" t="s">
        <v>238</v>
      </c>
    </row>
    <row r="22" spans="1:10" ht="16.5" customHeight="1" thickBot="1">
      <c r="A22" s="1" t="s">
        <v>41</v>
      </c>
      <c r="B22" s="2" t="s">
        <v>168</v>
      </c>
      <c r="C22" s="67" t="s">
        <v>169</v>
      </c>
      <c r="D22" s="5" t="s">
        <v>170</v>
      </c>
      <c r="E22" s="58" t="s">
        <v>260</v>
      </c>
      <c r="F22" s="58"/>
      <c r="G22" s="58"/>
      <c r="H22" s="58"/>
      <c r="I22" s="65"/>
      <c r="J22" s="64" t="s">
        <v>238</v>
      </c>
    </row>
    <row r="23" spans="1:10" ht="16.5" thickBot="1">
      <c r="A23" s="1" t="s">
        <v>42</v>
      </c>
      <c r="B23" s="2" t="s">
        <v>171</v>
      </c>
      <c r="C23" s="68"/>
      <c r="D23" s="5" t="s">
        <v>172</v>
      </c>
      <c r="E23" s="58">
        <v>-13</v>
      </c>
      <c r="F23" s="58"/>
      <c r="G23" s="58"/>
      <c r="H23" s="58"/>
      <c r="I23" s="65"/>
      <c r="J23" s="64" t="s">
        <v>238</v>
      </c>
    </row>
    <row r="24" spans="1:10" ht="16.5" thickBot="1">
      <c r="A24" s="1" t="s">
        <v>43</v>
      </c>
      <c r="B24" s="3" t="s">
        <v>173</v>
      </c>
      <c r="C24" s="11" t="s">
        <v>174</v>
      </c>
      <c r="D24" s="11" t="s">
        <v>175</v>
      </c>
      <c r="E24" s="59">
        <v>23</v>
      </c>
      <c r="F24" s="59">
        <v>18</v>
      </c>
      <c r="G24" s="59">
        <v>20</v>
      </c>
      <c r="H24" s="60">
        <v>10</v>
      </c>
      <c r="I24" s="66">
        <f>SUM(E24:H24)</f>
        <v>71</v>
      </c>
      <c r="J24" s="38" t="s">
        <v>102</v>
      </c>
    </row>
    <row r="25" spans="1:10" ht="16.5" thickBot="1">
      <c r="A25" s="1" t="s">
        <v>47</v>
      </c>
      <c r="B25" s="3" t="s">
        <v>179</v>
      </c>
      <c r="C25" s="11" t="s">
        <v>180</v>
      </c>
      <c r="D25" s="11" t="s">
        <v>181</v>
      </c>
      <c r="E25" s="58" t="s">
        <v>266</v>
      </c>
      <c r="F25" s="58"/>
      <c r="G25" s="58"/>
      <c r="H25" s="58"/>
      <c r="I25" s="65"/>
      <c r="J25" s="64" t="s">
        <v>238</v>
      </c>
    </row>
    <row r="26" spans="1:10" ht="16.5" thickBot="1">
      <c r="A26" s="55" t="s">
        <v>50</v>
      </c>
      <c r="B26" s="56" t="s">
        <v>35</v>
      </c>
      <c r="C26" s="46" t="s">
        <v>36</v>
      </c>
      <c r="D26" s="57" t="s">
        <v>185</v>
      </c>
      <c r="E26" s="62">
        <v>4</v>
      </c>
      <c r="F26" s="32">
        <v>0</v>
      </c>
      <c r="G26" s="32">
        <v>0</v>
      </c>
      <c r="H26" s="32">
        <v>0</v>
      </c>
      <c r="I26" s="66">
        <f>SUM(E26:H26)</f>
        <v>4</v>
      </c>
      <c r="J26" s="64" t="s">
        <v>238</v>
      </c>
    </row>
    <row r="27" spans="1:10" ht="17.25" thickBot="1" thickTop="1">
      <c r="A27" s="8" t="s">
        <v>86</v>
      </c>
      <c r="B27" s="54" t="s">
        <v>241</v>
      </c>
      <c r="C27" s="67" t="s">
        <v>45</v>
      </c>
      <c r="D27" s="5" t="s">
        <v>242</v>
      </c>
      <c r="E27" s="61">
        <v>13</v>
      </c>
      <c r="F27" s="60">
        <v>8</v>
      </c>
      <c r="G27" s="60">
        <v>13</v>
      </c>
      <c r="H27" s="60">
        <v>8</v>
      </c>
      <c r="I27" s="66">
        <f>SUM(E27:H27)</f>
        <v>42</v>
      </c>
      <c r="J27" s="38" t="s">
        <v>102</v>
      </c>
    </row>
    <row r="28" spans="1:10" ht="16.5" thickBot="1">
      <c r="A28" s="8" t="s">
        <v>87</v>
      </c>
      <c r="B28" s="31" t="s">
        <v>244</v>
      </c>
      <c r="C28" s="69"/>
      <c r="D28" s="63" t="s">
        <v>265</v>
      </c>
      <c r="E28" s="62">
        <v>2</v>
      </c>
      <c r="F28" s="32">
        <v>0</v>
      </c>
      <c r="G28" s="32">
        <v>0</v>
      </c>
      <c r="H28" s="32">
        <v>0</v>
      </c>
      <c r="I28" s="66">
        <f>SUM(E28:H28)</f>
        <v>2</v>
      </c>
      <c r="J28" s="64" t="s">
        <v>238</v>
      </c>
    </row>
    <row r="29" spans="1:10" ht="16.5" thickBot="1">
      <c r="A29" s="8" t="s">
        <v>88</v>
      </c>
      <c r="B29" s="31" t="s">
        <v>245</v>
      </c>
      <c r="C29" s="69"/>
      <c r="D29" s="11" t="s">
        <v>246</v>
      </c>
      <c r="E29" s="59">
        <v>18</v>
      </c>
      <c r="F29" s="61">
        <v>3</v>
      </c>
      <c r="G29" s="61">
        <v>10</v>
      </c>
      <c r="H29" s="61">
        <v>4</v>
      </c>
      <c r="I29" s="66">
        <f>SUM(E29:H29)</f>
        <v>35</v>
      </c>
      <c r="J29" s="38" t="s">
        <v>102</v>
      </c>
    </row>
    <row r="30" spans="1:10" ht="16.5" thickBot="1">
      <c r="A30" s="1" t="s">
        <v>52</v>
      </c>
      <c r="B30" s="31" t="s">
        <v>190</v>
      </c>
      <c r="C30" s="69"/>
      <c r="D30" s="67" t="s">
        <v>189</v>
      </c>
      <c r="E30" s="58">
        <v>-4</v>
      </c>
      <c r="F30" s="58"/>
      <c r="G30" s="58"/>
      <c r="H30" s="58"/>
      <c r="I30" s="65"/>
      <c r="J30" s="64" t="s">
        <v>238</v>
      </c>
    </row>
    <row r="31" spans="1:10" ht="16.5" thickBot="1">
      <c r="A31" s="1" t="s">
        <v>55</v>
      </c>
      <c r="B31" s="53" t="s">
        <v>49</v>
      </c>
      <c r="C31" s="69"/>
      <c r="D31" s="68"/>
      <c r="E31" s="61">
        <v>10</v>
      </c>
      <c r="F31" s="62">
        <v>1</v>
      </c>
      <c r="G31" s="61">
        <v>5</v>
      </c>
      <c r="H31" s="60">
        <v>13</v>
      </c>
      <c r="I31" s="66">
        <f>SUM(E31:H31)</f>
        <v>29</v>
      </c>
      <c r="J31" s="38" t="s">
        <v>102</v>
      </c>
    </row>
    <row r="32" spans="1:10" ht="16.5" thickBot="1">
      <c r="A32" s="1" t="s">
        <v>58</v>
      </c>
      <c r="B32" s="53" t="s">
        <v>192</v>
      </c>
      <c r="C32" s="69"/>
      <c r="D32" s="11" t="s">
        <v>193</v>
      </c>
      <c r="E32" s="61">
        <v>11</v>
      </c>
      <c r="F32" s="60">
        <v>7</v>
      </c>
      <c r="G32" s="60">
        <v>15</v>
      </c>
      <c r="H32" s="60">
        <v>8</v>
      </c>
      <c r="I32" s="66">
        <f>SUM(E32:H32)</f>
        <v>41</v>
      </c>
      <c r="J32" s="38" t="s">
        <v>102</v>
      </c>
    </row>
    <row r="33" spans="1:10" ht="16.5" thickBot="1">
      <c r="A33" s="1" t="s">
        <v>59</v>
      </c>
      <c r="B33" s="1" t="s">
        <v>194</v>
      </c>
      <c r="C33" s="69"/>
      <c r="D33" s="11" t="s">
        <v>195</v>
      </c>
      <c r="E33" s="58">
        <v>-5</v>
      </c>
      <c r="F33" s="58"/>
      <c r="G33" s="58"/>
      <c r="H33" s="58"/>
      <c r="I33" s="65"/>
      <c r="J33" s="64" t="s">
        <v>238</v>
      </c>
    </row>
    <row r="34" spans="1:10" ht="16.5" thickBot="1">
      <c r="A34" s="8" t="s">
        <v>89</v>
      </c>
      <c r="B34" s="31" t="s">
        <v>251</v>
      </c>
      <c r="C34" s="69"/>
      <c r="D34" s="67" t="s">
        <v>252</v>
      </c>
      <c r="E34" s="62">
        <v>5</v>
      </c>
      <c r="F34" s="61">
        <v>5</v>
      </c>
      <c r="G34" s="62">
        <v>1</v>
      </c>
      <c r="H34" s="59">
        <v>15</v>
      </c>
      <c r="I34" s="66">
        <f>SUM(E34:H34)</f>
        <v>26</v>
      </c>
      <c r="J34" s="38" t="s">
        <v>102</v>
      </c>
    </row>
    <row r="35" spans="1:10" ht="16.5" customHeight="1" thickBot="1">
      <c r="A35" s="8" t="s">
        <v>90</v>
      </c>
      <c r="B35" s="31" t="s">
        <v>253</v>
      </c>
      <c r="C35" s="69"/>
      <c r="D35" s="68"/>
      <c r="E35" s="61">
        <v>12</v>
      </c>
      <c r="F35" s="60">
        <v>9</v>
      </c>
      <c r="G35" s="62">
        <v>2</v>
      </c>
      <c r="H35" s="60">
        <v>13</v>
      </c>
      <c r="I35" s="66">
        <f aca="true" t="shared" si="0" ref="I35:I40">SUM(E35:H35)</f>
        <v>36</v>
      </c>
      <c r="J35" s="38" t="s">
        <v>102</v>
      </c>
    </row>
    <row r="36" spans="1:10" ht="16.5" customHeight="1" thickBot="1">
      <c r="A36" s="1" t="s">
        <v>61</v>
      </c>
      <c r="B36" s="1" t="s">
        <v>197</v>
      </c>
      <c r="C36" s="69"/>
      <c r="D36" s="11" t="s">
        <v>198</v>
      </c>
      <c r="E36" s="62">
        <v>4</v>
      </c>
      <c r="F36" s="62">
        <v>3</v>
      </c>
      <c r="G36" s="61">
        <v>3</v>
      </c>
      <c r="H36" s="61">
        <v>6</v>
      </c>
      <c r="I36" s="66">
        <f t="shared" si="0"/>
        <v>16</v>
      </c>
      <c r="J36" s="64" t="s">
        <v>238</v>
      </c>
    </row>
    <row r="37" spans="1:10" ht="16.5" thickBot="1">
      <c r="A37" s="1" t="s">
        <v>65</v>
      </c>
      <c r="B37" s="1" t="s">
        <v>264</v>
      </c>
      <c r="C37" s="69"/>
      <c r="D37" s="4" t="s">
        <v>203</v>
      </c>
      <c r="E37" s="62">
        <v>4</v>
      </c>
      <c r="F37" s="61">
        <v>3</v>
      </c>
      <c r="G37" s="61">
        <v>11</v>
      </c>
      <c r="H37" s="61">
        <v>5</v>
      </c>
      <c r="I37" s="66">
        <f t="shared" si="0"/>
        <v>23</v>
      </c>
      <c r="J37" s="38" t="s">
        <v>102</v>
      </c>
    </row>
    <row r="38" spans="1:10" ht="16.5" thickBot="1">
      <c r="A38" s="1" t="s">
        <v>68</v>
      </c>
      <c r="B38" s="1" t="s">
        <v>63</v>
      </c>
      <c r="C38" s="69"/>
      <c r="D38" s="67" t="s">
        <v>205</v>
      </c>
      <c r="E38" s="59">
        <v>18</v>
      </c>
      <c r="F38" s="61">
        <v>6</v>
      </c>
      <c r="G38" s="59">
        <v>16</v>
      </c>
      <c r="H38" s="59">
        <v>16</v>
      </c>
      <c r="I38" s="66">
        <f t="shared" si="0"/>
        <v>56</v>
      </c>
      <c r="J38" s="38" t="s">
        <v>102</v>
      </c>
    </row>
    <row r="39" spans="1:10" ht="16.5" thickBot="1">
      <c r="A39" s="1" t="s">
        <v>69</v>
      </c>
      <c r="B39" s="1" t="s">
        <v>208</v>
      </c>
      <c r="C39" s="69"/>
      <c r="D39" s="69"/>
      <c r="E39" s="61">
        <v>9</v>
      </c>
      <c r="F39" s="60">
        <v>7</v>
      </c>
      <c r="G39" s="60">
        <v>14</v>
      </c>
      <c r="H39" s="61">
        <v>7</v>
      </c>
      <c r="I39" s="66">
        <f t="shared" si="0"/>
        <v>37</v>
      </c>
      <c r="J39" s="38" t="s">
        <v>102</v>
      </c>
    </row>
    <row r="40" spans="1:10" ht="16.5" thickBot="1">
      <c r="A40" s="1" t="s">
        <v>70</v>
      </c>
      <c r="B40" s="1" t="s">
        <v>209</v>
      </c>
      <c r="C40" s="69"/>
      <c r="D40" s="68"/>
      <c r="E40" s="61">
        <v>11</v>
      </c>
      <c r="F40" s="61">
        <v>5</v>
      </c>
      <c r="G40" s="60">
        <v>15</v>
      </c>
      <c r="H40" s="60">
        <v>9</v>
      </c>
      <c r="I40" s="66">
        <f t="shared" si="0"/>
        <v>40</v>
      </c>
      <c r="J40" s="38" t="s">
        <v>102</v>
      </c>
    </row>
    <row r="41" spans="1:10" ht="16.5" thickBot="1">
      <c r="A41" s="1" t="s">
        <v>71</v>
      </c>
      <c r="B41" s="1" t="s">
        <v>210</v>
      </c>
      <c r="C41" s="69"/>
      <c r="D41" s="11" t="s">
        <v>199</v>
      </c>
      <c r="E41" s="58">
        <v>-2</v>
      </c>
      <c r="F41" s="58"/>
      <c r="G41" s="58"/>
      <c r="H41" s="58"/>
      <c r="I41" s="65"/>
      <c r="J41" s="64" t="s">
        <v>238</v>
      </c>
    </row>
    <row r="42" spans="1:10" ht="16.5" thickBot="1">
      <c r="A42" s="8" t="s">
        <v>91</v>
      </c>
      <c r="B42" s="31" t="s">
        <v>247</v>
      </c>
      <c r="C42" s="69"/>
      <c r="D42" s="4" t="s">
        <v>248</v>
      </c>
      <c r="E42" s="61">
        <v>10</v>
      </c>
      <c r="F42" s="59">
        <v>12</v>
      </c>
      <c r="G42" s="60">
        <v>13</v>
      </c>
      <c r="H42" s="61">
        <v>3</v>
      </c>
      <c r="I42" s="66">
        <f>SUM(E42:H42)</f>
        <v>38</v>
      </c>
      <c r="J42" s="38" t="s">
        <v>102</v>
      </c>
    </row>
    <row r="43" spans="1:10" ht="16.5" customHeight="1" thickBot="1">
      <c r="A43" s="8" t="s">
        <v>92</v>
      </c>
      <c r="B43" s="31" t="s">
        <v>249</v>
      </c>
      <c r="C43" s="69"/>
      <c r="D43" s="11" t="s">
        <v>250</v>
      </c>
      <c r="E43" s="59">
        <v>22</v>
      </c>
      <c r="F43" s="60">
        <v>12</v>
      </c>
      <c r="G43" s="61">
        <v>10</v>
      </c>
      <c r="H43" s="62">
        <v>1</v>
      </c>
      <c r="I43" s="66">
        <f>SUM(E43:H43)</f>
        <v>45</v>
      </c>
      <c r="J43" s="38" t="s">
        <v>102</v>
      </c>
    </row>
    <row r="44" spans="1:10" ht="16.5" thickBot="1">
      <c r="A44" s="1" t="s">
        <v>72</v>
      </c>
      <c r="B44" s="53" t="s">
        <v>44</v>
      </c>
      <c r="C44" s="69"/>
      <c r="D44" s="67" t="s">
        <v>211</v>
      </c>
      <c r="E44" s="58">
        <v>-4</v>
      </c>
      <c r="F44" s="58"/>
      <c r="G44" s="58"/>
      <c r="H44" s="58"/>
      <c r="I44" s="65"/>
      <c r="J44" s="64" t="s">
        <v>238</v>
      </c>
    </row>
    <row r="45" spans="1:10" ht="16.5" thickBot="1">
      <c r="A45" s="1" t="s">
        <v>73</v>
      </c>
      <c r="B45" s="1" t="s">
        <v>212</v>
      </c>
      <c r="C45" s="69"/>
      <c r="D45" s="68"/>
      <c r="E45" s="60">
        <v>15</v>
      </c>
      <c r="F45" s="62">
        <v>0</v>
      </c>
      <c r="G45" s="62">
        <v>2</v>
      </c>
      <c r="H45" s="62">
        <v>1</v>
      </c>
      <c r="I45" s="66">
        <f>SUM(E45:H45)</f>
        <v>18</v>
      </c>
      <c r="J45" s="38" t="s">
        <v>102</v>
      </c>
    </row>
    <row r="46" spans="1:10" ht="16.5" thickBot="1">
      <c r="A46" s="1" t="s">
        <v>74</v>
      </c>
      <c r="B46" s="1" t="s">
        <v>213</v>
      </c>
      <c r="C46" s="69"/>
      <c r="D46" s="4" t="s">
        <v>214</v>
      </c>
      <c r="E46" s="58" t="s">
        <v>260</v>
      </c>
      <c r="F46" s="58"/>
      <c r="G46" s="58"/>
      <c r="H46" s="58"/>
      <c r="I46" s="65"/>
      <c r="J46" s="64" t="s">
        <v>238</v>
      </c>
    </row>
    <row r="47" spans="1:10" ht="16.5" thickBot="1">
      <c r="A47" s="1" t="s">
        <v>75</v>
      </c>
      <c r="B47" s="1" t="s">
        <v>216</v>
      </c>
      <c r="C47" s="69"/>
      <c r="D47" s="11" t="s">
        <v>217</v>
      </c>
      <c r="E47" s="32">
        <v>1</v>
      </c>
      <c r="F47" s="61">
        <v>6</v>
      </c>
      <c r="G47" s="61">
        <v>5</v>
      </c>
      <c r="H47" s="62">
        <v>1</v>
      </c>
      <c r="I47" s="66">
        <f>SUM(E47:H47)</f>
        <v>13</v>
      </c>
      <c r="J47" s="64" t="s">
        <v>238</v>
      </c>
    </row>
    <row r="48" spans="1:10" ht="16.5" thickBot="1">
      <c r="A48" s="1" t="s">
        <v>76</v>
      </c>
      <c r="B48" s="1" t="s">
        <v>219</v>
      </c>
      <c r="C48" s="69"/>
      <c r="D48" s="67" t="s">
        <v>218</v>
      </c>
      <c r="E48" s="59">
        <v>18</v>
      </c>
      <c r="F48" s="60">
        <v>8</v>
      </c>
      <c r="G48" s="61">
        <v>7</v>
      </c>
      <c r="H48" s="61">
        <v>7</v>
      </c>
      <c r="I48" s="66">
        <f aca="true" t="shared" si="1" ref="I48:I53">SUM(E48:H48)</f>
        <v>40</v>
      </c>
      <c r="J48" s="38" t="s">
        <v>102</v>
      </c>
    </row>
    <row r="49" spans="1:10" ht="16.5" customHeight="1" thickBot="1">
      <c r="A49" s="1" t="s">
        <v>77</v>
      </c>
      <c r="B49" s="1" t="s">
        <v>220</v>
      </c>
      <c r="C49" s="69"/>
      <c r="D49" s="68"/>
      <c r="E49" s="62">
        <v>2</v>
      </c>
      <c r="F49" s="62">
        <v>2</v>
      </c>
      <c r="G49" s="62">
        <v>3</v>
      </c>
      <c r="H49" s="61">
        <v>4</v>
      </c>
      <c r="I49" s="66">
        <f t="shared" si="1"/>
        <v>11</v>
      </c>
      <c r="J49" s="64" t="s">
        <v>238</v>
      </c>
    </row>
    <row r="50" spans="1:10" ht="16.5" thickBot="1">
      <c r="A50" s="1" t="s">
        <v>78</v>
      </c>
      <c r="B50" s="1" t="s">
        <v>221</v>
      </c>
      <c r="C50" s="69"/>
      <c r="D50" s="4" t="s">
        <v>222</v>
      </c>
      <c r="E50" s="61">
        <v>8</v>
      </c>
      <c r="F50" s="62">
        <v>2</v>
      </c>
      <c r="G50" s="61">
        <v>6</v>
      </c>
      <c r="H50" s="62">
        <v>1</v>
      </c>
      <c r="I50" s="66">
        <f t="shared" si="1"/>
        <v>17</v>
      </c>
      <c r="J50" s="38" t="s">
        <v>102</v>
      </c>
    </row>
    <row r="51" spans="1:10" ht="16.5" thickBot="1">
      <c r="A51" s="1" t="s">
        <v>79</v>
      </c>
      <c r="B51" s="1" t="s">
        <v>224</v>
      </c>
      <c r="C51" s="69"/>
      <c r="D51" s="11" t="s">
        <v>223</v>
      </c>
      <c r="E51" s="62">
        <v>5</v>
      </c>
      <c r="F51" s="61">
        <v>4</v>
      </c>
      <c r="G51" s="62">
        <v>3</v>
      </c>
      <c r="H51" s="61">
        <v>4</v>
      </c>
      <c r="I51" s="66">
        <f t="shared" si="1"/>
        <v>16</v>
      </c>
      <c r="J51" s="64" t="s">
        <v>238</v>
      </c>
    </row>
    <row r="52" spans="1:10" ht="16.5" thickBot="1">
      <c r="A52" s="1" t="s">
        <v>84</v>
      </c>
      <c r="B52" s="1" t="s">
        <v>232</v>
      </c>
      <c r="C52" s="69"/>
      <c r="D52" s="11" t="s">
        <v>233</v>
      </c>
      <c r="E52" s="60">
        <v>17</v>
      </c>
      <c r="F52" s="61">
        <v>3</v>
      </c>
      <c r="G52" s="60">
        <v>11</v>
      </c>
      <c r="H52" s="60">
        <v>12</v>
      </c>
      <c r="I52" s="66">
        <f t="shared" si="1"/>
        <v>43</v>
      </c>
      <c r="J52" s="38" t="s">
        <v>102</v>
      </c>
    </row>
    <row r="53" spans="1:10" ht="16.5" thickBot="1">
      <c r="A53" s="1" t="s">
        <v>85</v>
      </c>
      <c r="B53" s="1" t="s">
        <v>234</v>
      </c>
      <c r="C53" s="68"/>
      <c r="D53" s="4" t="s">
        <v>235</v>
      </c>
      <c r="E53" s="60">
        <v>15</v>
      </c>
      <c r="F53" s="59">
        <v>20</v>
      </c>
      <c r="G53" s="59">
        <v>19</v>
      </c>
      <c r="H53" s="61">
        <v>4</v>
      </c>
      <c r="I53" s="66">
        <f t="shared" si="1"/>
        <v>58</v>
      </c>
      <c r="J53" s="38" t="s">
        <v>102</v>
      </c>
    </row>
    <row r="54" spans="1:10" ht="15.75">
      <c r="A54" s="22"/>
      <c r="B54" s="22"/>
      <c r="C54" s="39"/>
      <c r="D54" s="39"/>
      <c r="E54" s="32"/>
      <c r="F54" s="32"/>
      <c r="G54" s="32"/>
      <c r="H54" s="32"/>
      <c r="I54" s="32"/>
      <c r="J54" s="38"/>
    </row>
    <row r="55" spans="4:5" ht="15.75">
      <c r="D55" s="36" t="s">
        <v>114</v>
      </c>
      <c r="E55" s="28" t="s">
        <v>267</v>
      </c>
    </row>
    <row r="56" spans="1:5" ht="15.75">
      <c r="A56" s="7"/>
      <c r="B56" s="22" t="s">
        <v>109</v>
      </c>
      <c r="D56" s="37" t="s">
        <v>254</v>
      </c>
      <c r="E56" s="26"/>
    </row>
    <row r="57" spans="4:5" ht="15.75">
      <c r="D57" s="37" t="s">
        <v>255</v>
      </c>
      <c r="E57" s="16"/>
    </row>
    <row r="58" spans="4:5" ht="15.75">
      <c r="D58" s="37" t="s">
        <v>256</v>
      </c>
      <c r="E58" s="27"/>
    </row>
    <row r="59" spans="4:5" ht="15.75">
      <c r="D59" s="37" t="s">
        <v>257</v>
      </c>
      <c r="E59" s="15"/>
    </row>
    <row r="60" ht="15.75">
      <c r="D60" s="37" t="s">
        <v>258</v>
      </c>
    </row>
    <row r="61" spans="4:5" ht="15.75">
      <c r="D61" s="37" t="s">
        <v>259</v>
      </c>
      <c r="E61" s="25"/>
    </row>
  </sheetData>
  <mergeCells count="14">
    <mergeCell ref="C6:C7"/>
    <mergeCell ref="D6:D7"/>
    <mergeCell ref="C8:C9"/>
    <mergeCell ref="C22:C23"/>
    <mergeCell ref="C10:C11"/>
    <mergeCell ref="D10:D11"/>
    <mergeCell ref="C16:C20"/>
    <mergeCell ref="D16:D19"/>
    <mergeCell ref="D48:D49"/>
    <mergeCell ref="C27:C53"/>
    <mergeCell ref="D38:D40"/>
    <mergeCell ref="D44:D45"/>
    <mergeCell ref="D30:D31"/>
    <mergeCell ref="D34:D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Dowodzenia  Swiatem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Wilczynski</dc:creator>
  <cp:keywords/>
  <dc:description/>
  <cp:lastModifiedBy>Piotr Wilczynski</cp:lastModifiedBy>
  <dcterms:created xsi:type="dcterms:W3CDTF">2021-05-08T20:40:56Z</dcterms:created>
  <dcterms:modified xsi:type="dcterms:W3CDTF">2022-07-10T10:24:56Z</dcterms:modified>
  <cp:category/>
  <cp:version/>
  <cp:contentType/>
  <cp:contentStatus/>
</cp:coreProperties>
</file>